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9915"/>
  </bookViews>
  <sheets>
    <sheet name="5" sheetId="1" r:id="rId1"/>
  </sheets>
  <definedNames>
    <definedName name="_xlnm.Print_Area" localSheetId="0">'5'!$A$1:$N$95</definedName>
  </definedNames>
  <calcPr calcId="145621"/>
</workbook>
</file>

<file path=xl/calcChain.xml><?xml version="1.0" encoding="utf-8"?>
<calcChain xmlns="http://schemas.openxmlformats.org/spreadsheetml/2006/main">
  <c r="L92" i="1" l="1"/>
  <c r="L76" i="1"/>
  <c r="L50" i="1"/>
  <c r="L32" i="1"/>
  <c r="I92" i="1"/>
  <c r="I76" i="1"/>
  <c r="I50" i="1"/>
  <c r="I32" i="1"/>
  <c r="F92" i="1"/>
  <c r="F76" i="1"/>
  <c r="F50" i="1"/>
  <c r="F32" i="1"/>
  <c r="C92" i="1"/>
  <c r="C76" i="1"/>
  <c r="C50" i="1"/>
  <c r="C32" i="1"/>
  <c r="L93" i="1" l="1"/>
  <c r="I93" i="1"/>
  <c r="C93" i="1"/>
  <c r="F93" i="1"/>
  <c r="B32" i="1"/>
  <c r="D32" i="1"/>
  <c r="E32" i="1"/>
  <c r="G32" i="1"/>
  <c r="H32" i="1"/>
  <c r="J32" i="1"/>
  <c r="K32" i="1"/>
  <c r="M32" i="1"/>
  <c r="B50" i="1"/>
  <c r="D50" i="1"/>
  <c r="E50" i="1"/>
  <c r="G50" i="1"/>
  <c r="H50" i="1"/>
  <c r="J50" i="1"/>
  <c r="K50" i="1"/>
  <c r="M50" i="1"/>
  <c r="B76" i="1"/>
  <c r="D76" i="1"/>
  <c r="E76" i="1"/>
  <c r="G76" i="1"/>
  <c r="H76" i="1"/>
  <c r="J76" i="1"/>
  <c r="K76" i="1"/>
  <c r="M76" i="1"/>
  <c r="B92" i="1"/>
  <c r="D92" i="1"/>
  <c r="E92" i="1"/>
  <c r="G92" i="1"/>
  <c r="H92" i="1"/>
  <c r="J92" i="1"/>
  <c r="K92" i="1"/>
  <c r="M92" i="1"/>
  <c r="B93" i="1" l="1"/>
  <c r="H93" i="1"/>
  <c r="E93" i="1"/>
  <c r="K93" i="1"/>
  <c r="D93" i="1"/>
  <c r="M93" i="1"/>
  <c r="J93" i="1"/>
  <c r="G93" i="1"/>
</calcChain>
</file>

<file path=xl/sharedStrings.xml><?xml version="1.0" encoding="utf-8"?>
<sst xmlns="http://schemas.openxmlformats.org/spreadsheetml/2006/main" count="440" uniqueCount="104">
  <si>
    <t xml:space="preserve">          กลุ่มวิเคราะห์นโยบายการค้าสินค้าเกษตร กองส่งเสริมการค้าสินค้าเกษตร 1  โทร. 0 2507 5724-8</t>
  </si>
  <si>
    <t>เฉลี่ยทั้งประเทศ</t>
  </si>
  <si>
    <t>เฉลี่ยภาคใต้</t>
  </si>
  <si>
    <t>นราธิวาส</t>
  </si>
  <si>
    <t>-</t>
  </si>
  <si>
    <t>ยะลา</t>
  </si>
  <si>
    <t>ปัตตานี</t>
  </si>
  <si>
    <t>สตูล</t>
  </si>
  <si>
    <t>สงขลา</t>
  </si>
  <si>
    <t>พัทลุง</t>
  </si>
  <si>
    <t>ตรัง</t>
  </si>
  <si>
    <t>นครศรีธรรมราช</t>
  </si>
  <si>
    <t>ภูเก็ต</t>
  </si>
  <si>
    <t>กระบี่</t>
  </si>
  <si>
    <t>พังงา</t>
  </si>
  <si>
    <t>สุราษฎร์ธานี</t>
  </si>
  <si>
    <t>ระนอง</t>
  </si>
  <si>
    <t>ชุมพร</t>
  </si>
  <si>
    <t>ภาคตะวันออกเฉียงเหนือ</t>
  </si>
  <si>
    <t>เฉลี่ย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</si>
  <si>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</si>
  <si>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</si>
  <si>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</si>
  <si>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</si>
  <si>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</si>
  <si>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อำนาจเจริญ</t>
  </si>
  <si>
    <t>ยโสธร</t>
  </si>
  <si>
    <t>ร้อยเอ็ด</t>
  </si>
  <si>
    <t>มหาสารคาม</t>
  </si>
  <si>
    <t>ชัยภูมิ</t>
  </si>
  <si>
    <t>ขอนแก่น</t>
  </si>
  <si>
    <t>กาฬสินธุ์</t>
  </si>
  <si>
    <t>มุกดาหาร</t>
  </si>
  <si>
    <t>เลย</t>
  </si>
  <si>
    <t>หนองบัวลำภู</t>
  </si>
  <si>
    <t>อุดรธานี</t>
  </si>
  <si>
    <t>สกลนคร</t>
  </si>
  <si>
    <t>นครพนม</t>
  </si>
  <si>
    <t>บึงกาฬ</t>
  </si>
  <si>
    <t>หนองคาย</t>
  </si>
  <si>
    <t>เนื้อโคสันใน</t>
  </si>
  <si>
    <t>เนื้อโคธรรมดา</t>
  </si>
  <si>
    <t>ภาวะการค้า</t>
  </si>
  <si>
    <t>ราคาขายปลีก</t>
  </si>
  <si>
    <t>ราคาขายส่ง</t>
  </si>
  <si>
    <t xml:space="preserve"> จังหวัด</t>
  </si>
  <si>
    <t>หน่วย  :  บาท/กก.</t>
  </si>
  <si>
    <t xml:space="preserve"> - 2 -</t>
  </si>
  <si>
    <t>เฉลี่ยภาคเหนือ</t>
  </si>
  <si>
    <t>อุทัยธานี</t>
  </si>
  <si>
    <t>นครสวรรค์</t>
  </si>
  <si>
    <t>เพชรบูรณ์</t>
  </si>
  <si>
    <t>พิจิตร</t>
  </si>
  <si>
    <t>กำแพงเพชร</t>
  </si>
  <si>
    <t xml:space="preserve"> </t>
  </si>
  <si>
    <t>พิษณุโลก</t>
  </si>
  <si>
    <t>อุตรดิตถ์</t>
  </si>
  <si>
    <t>สุโขทัย</t>
  </si>
  <si>
    <t>ตาก</t>
  </si>
  <si>
    <t>แพร่</t>
  </si>
  <si>
    <t>น่าน</t>
  </si>
  <si>
    <t>ลำปาง</t>
  </si>
  <si>
    <t>พะเยา</t>
  </si>
  <si>
    <t>ลำพูน</t>
  </si>
  <si>
    <t>แม่ฮ่องสอน</t>
  </si>
  <si>
    <t>เชียงใหม่</t>
  </si>
  <si>
    <t>เชียงราย</t>
  </si>
  <si>
    <t>เฉลี่ยภาคกลาง</t>
  </si>
  <si>
    <t>สระแก้ว</t>
  </si>
  <si>
    <t>ปราจีนบุรี</t>
  </si>
  <si>
    <t>นครนายก</t>
  </si>
  <si>
    <t>ตราด</t>
  </si>
  <si>
    <t>จันทบุรี</t>
  </si>
  <si>
    <t>ระยอง</t>
  </si>
  <si>
    <t>ชลบุรี</t>
  </si>
  <si>
    <t>ฉะเชิงเทรา</t>
  </si>
  <si>
    <t>สมุทรปราการ</t>
  </si>
  <si>
    <t>ประจวบฯ</t>
  </si>
  <si>
    <t>เพชรบุรี</t>
  </si>
  <si>
    <t>กาญจนบุรี</t>
  </si>
  <si>
    <t>สุพรรณบุรี</t>
  </si>
  <si>
    <t>ราชบุรี</t>
  </si>
  <si>
    <t>นครปฐม</t>
  </si>
  <si>
    <t>สมุทรสงคราม</t>
  </si>
  <si>
    <t>สมุทรสาคร</t>
  </si>
  <si>
    <t>ชัยนาท</t>
  </si>
  <si>
    <t>อ่างทอง</t>
  </si>
  <si>
    <t>สิงห์บุรี</t>
  </si>
  <si>
    <t>ลพบุรี</t>
  </si>
  <si>
    <t>สระบุรี</t>
  </si>
  <si>
    <t>พระนครศรีอยุธยา</t>
  </si>
  <si>
    <t>ปทุมธานี</t>
  </si>
  <si>
    <t>นนทบุรี</t>
  </si>
  <si>
    <t>กรุงเทพฯ</t>
  </si>
  <si>
    <t xml:space="preserve">           </t>
  </si>
  <si>
    <r>
      <rPr>
        <b/>
        <sz val="16"/>
        <rFont val="TH SarabunPSK"/>
        <family val="2"/>
      </rPr>
      <t xml:space="preserve">  </t>
    </r>
    <r>
      <rPr>
        <b/>
        <u/>
        <sz val="16"/>
        <rFont val="TH SarabunPSK"/>
        <family val="2"/>
      </rPr>
      <t>สถานการณ์การค้า</t>
    </r>
  </si>
  <si>
    <t xml:space="preserve">  - ภาวะการซื้อขายโดยรวมปกติ ทุกภูมิภาค</t>
  </si>
  <si>
    <t xml:space="preserve">  ราคายังคงทรงตัว ผลผลิตมีเพียงพอต่อ</t>
  </si>
  <si>
    <t xml:space="preserve">  ความต้องการของผู้บริโภค ซึ่งเป็นผู้บริโภค</t>
  </si>
  <si>
    <t xml:space="preserve">  เฉพาะกลุ่ม</t>
  </si>
  <si>
    <t>29 ก.ค.</t>
  </si>
  <si>
    <t>ความเคลื่อนไหวราคาและภาวะการค้าเนื้อโค ในตลาดกรุงเทพมาหานคร และภูมิภาค ช่วงสัปดาห์ที่ 1 ของเดือน สิงหาคม 2563</t>
  </si>
  <si>
    <t>ก.ค..63</t>
  </si>
  <si>
    <t>5 ส.ค.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</si>
</sst>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#,##0.0"/>
    <numFmt numFmtId="188" formatCode="d\ ดดดด\ bbbb"/>
  </numFmts>
  <fonts count="15" x14ac:knownFonts="1">
    <font>
      <sz val="14"/>
      <name val="AngsanaUPC"/>
    </font>
    <font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i/>
      <sz val="16"/>
      <name val="TH SarabunPSK"/>
      <family val="2"/>
    </font>
    <font>
      <sz val="16"/>
      <color theme="1"/>
      <name val="TH SarabunPSK"/>
      <family val="2"/>
    </font>
    <font>
      <b/>
      <u/>
      <sz val="16"/>
      <name val="TH SarabunPSK"/>
      <family val="2"/>
    </font>
    <font>
      <sz val="16"/>
      <name val="AngsanaUPC"/>
      <family val="1"/>
      <charset val="222"/>
    </font>
    <font>
      <sz val="16"/>
      <color rgb="FFFF0000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5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21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2" borderId="0" xfId="0" applyFont="1" applyFill="1" applyBorder="1"/>
    <xf numFmtId="0" fontId="1" fillId="3" borderId="0" xfId="0" applyFont="1" applyFill="1" applyBorder="1"/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87" fontId="2" fillId="3" borderId="2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187" fontId="4" fillId="3" borderId="4" xfId="0" applyNumberFormat="1" applyFont="1" applyFill="1" applyBorder="1" applyAlignment="1">
      <alignment horizontal="center" vertical="center"/>
    </xf>
    <xf numFmtId="187" fontId="2" fillId="3" borderId="5" xfId="0" applyNumberFormat="1" applyFont="1" applyFill="1" applyBorder="1"/>
    <xf numFmtId="187" fontId="4" fillId="3" borderId="6" xfId="0" applyNumberFormat="1" applyFont="1" applyFill="1" applyBorder="1" applyAlignment="1">
      <alignment horizontal="center" vertical="center"/>
    </xf>
    <xf numFmtId="187" fontId="2" fillId="0" borderId="7" xfId="0" applyNumberFormat="1" applyFont="1" applyFill="1" applyBorder="1" applyAlignment="1">
      <alignment vertical="center"/>
    </xf>
    <xf numFmtId="187" fontId="3" fillId="3" borderId="7" xfId="0" applyNumberFormat="1" applyFont="1" applyFill="1" applyBorder="1" applyAlignment="1">
      <alignment vertical="center"/>
    </xf>
    <xf numFmtId="187" fontId="2" fillId="2" borderId="5" xfId="0" quotePrefix="1" applyNumberFormat="1" applyFont="1" applyFill="1" applyBorder="1" applyAlignment="1">
      <alignment horizontal="center" vertical="center"/>
    </xf>
    <xf numFmtId="187" fontId="2" fillId="2" borderId="17" xfId="0" quotePrefix="1" applyNumberFormat="1" applyFont="1" applyFill="1" applyBorder="1" applyAlignment="1">
      <alignment horizontal="center" vertical="center"/>
    </xf>
    <xf numFmtId="187" fontId="3" fillId="3" borderId="18" xfId="0" applyNumberFormat="1" applyFont="1" applyFill="1" applyBorder="1" applyAlignment="1">
      <alignment horizontal="left" vertical="center"/>
    </xf>
    <xf numFmtId="187" fontId="3" fillId="0" borderId="7" xfId="0" applyNumberFormat="1" applyFont="1" applyFill="1" applyBorder="1" applyAlignment="1">
      <alignment vertical="center"/>
    </xf>
    <xf numFmtId="3" fontId="2" fillId="2" borderId="5" xfId="0" quotePrefix="1" applyNumberFormat="1" applyFont="1" applyFill="1" applyBorder="1" applyAlignment="1">
      <alignment horizontal="center" vertical="center"/>
    </xf>
    <xf numFmtId="187" fontId="3" fillId="0" borderId="19" xfId="0" applyNumberFormat="1" applyFont="1" applyFill="1" applyBorder="1" applyAlignment="1">
      <alignment horizontal="left" vertical="center"/>
    </xf>
    <xf numFmtId="187" fontId="3" fillId="0" borderId="20" xfId="0" applyNumberFormat="1" applyFont="1" applyFill="1" applyBorder="1" applyAlignment="1">
      <alignment horizontal="left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7" xfId="0" applyNumberFormat="1" applyFont="1" applyFill="1" applyBorder="1" applyAlignment="1">
      <alignment horizontal="center" vertical="center"/>
    </xf>
    <xf numFmtId="3" fontId="2" fillId="2" borderId="21" xfId="0" quotePrefix="1" applyNumberFormat="1" applyFont="1" applyFill="1" applyBorder="1" applyAlignment="1">
      <alignment horizontal="center" vertical="center"/>
    </xf>
    <xf numFmtId="187" fontId="3" fillId="0" borderId="7" xfId="0" applyNumberFormat="1" applyFont="1" applyFill="1" applyBorder="1" applyAlignment="1">
      <alignment horizontal="left" vertical="top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187" fontId="6" fillId="0" borderId="19" xfId="0" applyNumberFormat="1" applyFont="1" applyFill="1" applyBorder="1" applyAlignment="1">
      <alignment horizontal="left" vertical="center"/>
    </xf>
    <xf numFmtId="187" fontId="3" fillId="0" borderId="7" xfId="0" applyNumberFormat="1" applyFont="1" applyFill="1" applyBorder="1"/>
    <xf numFmtId="187" fontId="2" fillId="0" borderId="29" xfId="0" applyNumberFormat="1" applyFont="1" applyFill="1" applyBorder="1"/>
    <xf numFmtId="4" fontId="3" fillId="2" borderId="31" xfId="0" applyNumberFormat="1" applyFont="1" applyFill="1" applyBorder="1" applyAlignment="1">
      <alignment horizontal="center" vertical="center"/>
    </xf>
    <xf numFmtId="4" fontId="3" fillId="3" borderId="31" xfId="0" applyNumberFormat="1" applyFont="1" applyFill="1" applyBorder="1" applyAlignment="1">
      <alignment horizontal="center" vertical="center"/>
    </xf>
    <xf numFmtId="187" fontId="4" fillId="0" borderId="31" xfId="0" applyNumberFormat="1" applyFont="1" applyFill="1" applyBorder="1" applyAlignment="1">
      <alignment horizontal="center" vertical="center"/>
    </xf>
    <xf numFmtId="187" fontId="3" fillId="0" borderId="7" xfId="0" applyNumberFormat="1" applyFont="1" applyFill="1" applyBorder="1" applyAlignment="1">
      <alignment vertical="top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187" fontId="3" fillId="0" borderId="31" xfId="0" applyNumberFormat="1" applyFont="1" applyFill="1" applyBorder="1" applyAlignment="1">
      <alignment horizontal="left" vertical="center"/>
    </xf>
    <xf numFmtId="187" fontId="2" fillId="0" borderId="7" xfId="0" applyNumberFormat="1" applyFont="1" applyFill="1" applyBorder="1" applyAlignment="1">
      <alignment vertical="top"/>
    </xf>
    <xf numFmtId="187" fontId="3" fillId="0" borderId="7" xfId="0" applyNumberFormat="1" applyFont="1" applyFill="1" applyBorder="1" applyAlignment="1">
      <alignment horizontal="left" vertical="center"/>
    </xf>
    <xf numFmtId="187" fontId="3" fillId="0" borderId="36" xfId="0" applyNumberFormat="1" applyFont="1" applyFill="1" applyBorder="1" applyAlignment="1">
      <alignment horizontal="left" vertical="center"/>
    </xf>
    <xf numFmtId="3" fontId="2" fillId="2" borderId="17" xfId="0" quotePrefix="1" applyNumberFormat="1" applyFont="1" applyFill="1" applyBorder="1" applyAlignment="1">
      <alignment horizontal="center" vertical="center"/>
    </xf>
    <xf numFmtId="187" fontId="3" fillId="3" borderId="7" xfId="0" applyNumberFormat="1" applyFont="1" applyFill="1" applyBorder="1" applyAlignment="1">
      <alignment horizontal="center" vertical="center"/>
    </xf>
    <xf numFmtId="187" fontId="3" fillId="3" borderId="7" xfId="0" applyNumberFormat="1" applyFont="1" applyFill="1" applyBorder="1" applyAlignment="1">
      <alignment horizontal="left" vertical="center"/>
    </xf>
    <xf numFmtId="187" fontId="2" fillId="0" borderId="7" xfId="0" applyNumberFormat="1" applyFont="1" applyFill="1" applyBorder="1" applyAlignment="1">
      <alignment horizontal="right" vertical="center"/>
    </xf>
    <xf numFmtId="187" fontId="2" fillId="0" borderId="7" xfId="0" applyNumberFormat="1" applyFont="1" applyFill="1" applyBorder="1" applyAlignment="1">
      <alignment horizontal="left" vertical="top"/>
    </xf>
    <xf numFmtId="187" fontId="3" fillId="0" borderId="37" xfId="0" applyNumberFormat="1" applyFont="1" applyFill="1" applyBorder="1" applyAlignment="1">
      <alignment horizontal="left" vertical="center"/>
    </xf>
    <xf numFmtId="187" fontId="3" fillId="0" borderId="7" xfId="0" applyNumberFormat="1" applyFont="1" applyFill="1" applyBorder="1" applyAlignment="1">
      <alignment horizontal="right" vertical="top"/>
    </xf>
    <xf numFmtId="187" fontId="3" fillId="0" borderId="5" xfId="0" applyNumberFormat="1" applyFont="1" applyFill="1" applyBorder="1" applyAlignment="1">
      <alignment horizontal="left" vertical="top"/>
    </xf>
    <xf numFmtId="187" fontId="2" fillId="3" borderId="29" xfId="0" applyNumberFormat="1" applyFont="1" applyFill="1" applyBorder="1" applyAlignment="1">
      <alignment vertical="center"/>
    </xf>
    <xf numFmtId="187" fontId="6" fillId="3" borderId="41" xfId="0" applyNumberFormat="1" applyFont="1" applyFill="1" applyBorder="1" applyAlignment="1">
      <alignment horizontal="left" vertical="center"/>
    </xf>
    <xf numFmtId="49" fontId="3" fillId="2" borderId="27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87" fontId="4" fillId="3" borderId="0" xfId="0" applyNumberFormat="1" applyFont="1" applyFill="1" applyBorder="1" applyAlignment="1">
      <alignment horizontal="right" vertical="center"/>
    </xf>
    <xf numFmtId="187" fontId="2" fillId="3" borderId="0" xfId="0" applyNumberFormat="1" applyFont="1" applyFill="1" applyBorder="1" applyAlignment="1">
      <alignment horizontal="centerContinuous" vertical="center"/>
    </xf>
    <xf numFmtId="187" fontId="2" fillId="3" borderId="0" xfId="0" applyNumberFormat="1" applyFont="1" applyFill="1" applyBorder="1" applyAlignment="1">
      <alignment vertical="center"/>
    </xf>
    <xf numFmtId="187" fontId="3" fillId="3" borderId="0" xfId="0" applyNumberFormat="1" applyFont="1" applyFill="1" applyBorder="1" applyAlignment="1">
      <alignment vertical="center"/>
    </xf>
    <xf numFmtId="187" fontId="3" fillId="0" borderId="47" xfId="0" applyNumberFormat="1" applyFont="1" applyFill="1" applyBorder="1" applyAlignment="1">
      <alignment vertical="center"/>
    </xf>
    <xf numFmtId="4" fontId="3" fillId="3" borderId="27" xfId="0" applyNumberFormat="1" applyFont="1" applyFill="1" applyBorder="1" applyAlignment="1">
      <alignment horizontal="center" vertical="center"/>
    </xf>
    <xf numFmtId="4" fontId="3" fillId="2" borderId="48" xfId="0" applyNumberFormat="1" applyFont="1" applyFill="1" applyBorder="1" applyAlignment="1">
      <alignment horizontal="center" vertical="center"/>
    </xf>
    <xf numFmtId="187" fontId="4" fillId="0" borderId="3" xfId="0" applyNumberFormat="1" applyFont="1" applyFill="1" applyBorder="1" applyAlignment="1">
      <alignment horizontal="center" vertical="center"/>
    </xf>
    <xf numFmtId="3" fontId="2" fillId="2" borderId="49" xfId="0" applyNumberFormat="1" applyFont="1" applyFill="1" applyBorder="1" applyAlignment="1">
      <alignment horizontal="center" vertical="center"/>
    </xf>
    <xf numFmtId="187" fontId="3" fillId="0" borderId="37" xfId="0" applyNumberFormat="1" applyFont="1" applyFill="1" applyBorder="1" applyAlignment="1">
      <alignment vertical="center"/>
    </xf>
    <xf numFmtId="187" fontId="2" fillId="2" borderId="5" xfId="0" applyNumberFormat="1" applyFont="1" applyFill="1" applyBorder="1" applyAlignment="1">
      <alignment horizontal="center" vertical="center"/>
    </xf>
    <xf numFmtId="187" fontId="2" fillId="2" borderId="17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187" fontId="3" fillId="3" borderId="37" xfId="0" applyNumberFormat="1" applyFont="1" applyFill="1" applyBorder="1" applyAlignment="1">
      <alignment vertical="center"/>
    </xf>
    <xf numFmtId="187" fontId="3" fillId="0" borderId="36" xfId="0" applyNumberFormat="1" applyFont="1" applyFill="1" applyBorder="1" applyAlignment="1">
      <alignment vertical="center"/>
    </xf>
    <xf numFmtId="187" fontId="2" fillId="0" borderId="5" xfId="0" applyNumberFormat="1" applyFont="1" applyFill="1" applyBorder="1" applyAlignment="1">
      <alignment horizontal="left" vertical="top"/>
    </xf>
    <xf numFmtId="187" fontId="2" fillId="3" borderId="7" xfId="0" applyNumberFormat="1" applyFont="1" applyFill="1" applyBorder="1" applyAlignment="1">
      <alignment horizontal="left" vertical="top"/>
    </xf>
    <xf numFmtId="187" fontId="2" fillId="0" borderId="29" xfId="0" applyNumberFormat="1" applyFont="1" applyFill="1" applyBorder="1" applyAlignment="1">
      <alignment horizontal="left" vertical="top"/>
    </xf>
    <xf numFmtId="3" fontId="2" fillId="2" borderId="49" xfId="0" quotePrefix="1" applyNumberFormat="1" applyFont="1" applyFill="1" applyBorder="1" applyAlignment="1">
      <alignment horizontal="center" vertical="center"/>
    </xf>
    <xf numFmtId="187" fontId="3" fillId="3" borderId="51" xfId="0" applyNumberFormat="1" applyFont="1" applyFill="1" applyBorder="1" applyAlignment="1">
      <alignment vertical="center"/>
    </xf>
    <xf numFmtId="187" fontId="3" fillId="0" borderId="29" xfId="0" applyNumberFormat="1" applyFont="1" applyFill="1" applyBorder="1" applyAlignment="1">
      <alignment horizontal="left" vertical="center"/>
    </xf>
    <xf numFmtId="3" fontId="2" fillId="2" borderId="5" xfId="1" applyNumberFormat="1" applyFont="1" applyFill="1" applyBorder="1" applyAlignment="1">
      <alignment horizontal="center" vertical="center"/>
    </xf>
    <xf numFmtId="3" fontId="2" fillId="2" borderId="17" xfId="1" applyNumberFormat="1" applyFont="1" applyFill="1" applyBorder="1" applyAlignment="1">
      <alignment horizontal="center" vertical="center"/>
    </xf>
    <xf numFmtId="187" fontId="2" fillId="0" borderId="7" xfId="0" applyNumberFormat="1" applyFont="1" applyFill="1" applyBorder="1" applyAlignment="1">
      <alignment horizontal="left" vertical="center"/>
    </xf>
    <xf numFmtId="187" fontId="9" fillId="0" borderId="7" xfId="0" applyNumberFormat="1" applyFont="1" applyFill="1" applyBorder="1" applyAlignment="1">
      <alignment horizontal="left" vertical="center"/>
    </xf>
    <xf numFmtId="187" fontId="10" fillId="0" borderId="7" xfId="0" applyNumberFormat="1" applyFont="1" applyFill="1" applyBorder="1" applyAlignment="1">
      <alignment vertical="center"/>
    </xf>
    <xf numFmtId="187" fontId="9" fillId="0" borderId="7" xfId="0" applyNumberFormat="1" applyFont="1" applyFill="1" applyBorder="1" applyAlignment="1">
      <alignment vertical="center"/>
    </xf>
    <xf numFmtId="3" fontId="2" fillId="2" borderId="5" xfId="1" quotePrefix="1" applyNumberFormat="1" applyFont="1" applyFill="1" applyBorder="1" applyAlignment="1">
      <alignment horizontal="center" vertical="center"/>
    </xf>
    <xf numFmtId="187" fontId="2" fillId="3" borderId="7" xfId="0" applyNumberFormat="1" applyFont="1" applyFill="1" applyBorder="1" applyAlignment="1">
      <alignment horizontal="left" vertical="center"/>
    </xf>
    <xf numFmtId="187" fontId="11" fillId="0" borderId="7" xfId="0" applyNumberFormat="1" applyFont="1" applyFill="1" applyBorder="1" applyAlignment="1">
      <alignment vertical="center"/>
    </xf>
    <xf numFmtId="3" fontId="2" fillId="2" borderId="52" xfId="0" applyNumberFormat="1" applyFont="1" applyFill="1" applyBorder="1" applyAlignment="1">
      <alignment horizontal="center" vertical="center"/>
    </xf>
    <xf numFmtId="187" fontId="2" fillId="2" borderId="12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87" fontId="6" fillId="0" borderId="29" xfId="0" applyNumberFormat="1" applyFont="1" applyFill="1" applyBorder="1" applyAlignment="1">
      <alignment vertical="center"/>
    </xf>
    <xf numFmtId="3" fontId="2" fillId="2" borderId="53" xfId="0" applyNumberFormat="1" applyFont="1" applyFill="1" applyBorder="1" applyAlignment="1">
      <alignment horizontal="center" vertical="center"/>
    </xf>
    <xf numFmtId="187" fontId="6" fillId="0" borderId="5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3" borderId="55" xfId="0" applyFont="1" applyFill="1" applyBorder="1" applyAlignment="1">
      <alignment horizontal="right" vertical="center"/>
    </xf>
    <xf numFmtId="0" fontId="2" fillId="3" borderId="55" xfId="0" applyFont="1" applyFill="1" applyBorder="1" applyAlignment="1"/>
    <xf numFmtId="0" fontId="2" fillId="3" borderId="55" xfId="0" applyFont="1" applyFill="1" applyBorder="1"/>
    <xf numFmtId="188" fontId="3" fillId="3" borderId="55" xfId="0" applyNumberFormat="1" applyFont="1" applyFill="1" applyBorder="1"/>
    <xf numFmtId="3" fontId="2" fillId="2" borderId="52" xfId="0" quotePrefix="1" applyNumberFormat="1" applyFont="1" applyFill="1" applyBorder="1" applyAlignment="1">
      <alignment horizontal="center" vertical="center"/>
    </xf>
    <xf numFmtId="3" fontId="2" fillId="2" borderId="17" xfId="1" quotePrefix="1" applyNumberFormat="1" applyFont="1" applyFill="1" applyBorder="1" applyAlignment="1">
      <alignment horizontal="center" vertical="center"/>
    </xf>
    <xf numFmtId="49" fontId="2" fillId="3" borderId="27" xfId="0" applyNumberFormat="1" applyFont="1" applyFill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3" fontId="2" fillId="3" borderId="22" xfId="0" quotePrefix="1" applyNumberFormat="1" applyFont="1" applyFill="1" applyBorder="1" applyAlignment="1">
      <alignment horizontal="center" vertical="center"/>
    </xf>
    <xf numFmtId="3" fontId="2" fillId="3" borderId="14" xfId="0" quotePrefix="1" applyNumberFormat="1" applyFont="1" applyFill="1" applyBorder="1" applyAlignment="1">
      <alignment horizontal="center" vertical="center"/>
    </xf>
    <xf numFmtId="187" fontId="2" fillId="3" borderId="14" xfId="0" quotePrefix="1" applyNumberFormat="1" applyFont="1" applyFill="1" applyBorder="1" applyAlignment="1">
      <alignment horizontal="center" vertical="center"/>
    </xf>
    <xf numFmtId="187" fontId="2" fillId="3" borderId="14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14" xfId="1" applyNumberFormat="1" applyFont="1" applyFill="1" applyBorder="1" applyAlignment="1">
      <alignment horizontal="center" vertical="center"/>
    </xf>
    <xf numFmtId="3" fontId="2" fillId="3" borderId="14" xfId="1" quotePrefix="1" applyNumberFormat="1" applyFont="1" applyFill="1" applyBorder="1" applyAlignment="1">
      <alignment horizontal="center" vertical="center"/>
    </xf>
    <xf numFmtId="3" fontId="2" fillId="3" borderId="24" xfId="0" quotePrefix="1" applyNumberFormat="1" applyFont="1" applyFill="1" applyBorder="1" applyAlignment="1">
      <alignment horizontal="center" vertical="center"/>
    </xf>
    <xf numFmtId="187" fontId="2" fillId="3" borderId="24" xfId="0" quotePrefix="1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187" fontId="2" fillId="3" borderId="50" xfId="0" applyNumberFormat="1" applyFont="1" applyFill="1" applyBorder="1" applyAlignment="1">
      <alignment horizontal="center" vertical="center"/>
    </xf>
    <xf numFmtId="3" fontId="2" fillId="3" borderId="50" xfId="0" applyNumberFormat="1" applyFont="1" applyFill="1" applyBorder="1" applyAlignment="1">
      <alignment horizontal="center" vertical="center"/>
    </xf>
    <xf numFmtId="4" fontId="3" fillId="3" borderId="48" xfId="0" applyNumberFormat="1" applyFont="1" applyFill="1" applyBorder="1" applyAlignment="1">
      <alignment horizontal="center" vertical="center"/>
    </xf>
    <xf numFmtId="3" fontId="2" fillId="2" borderId="56" xfId="0" applyNumberFormat="1" applyFont="1" applyFill="1" applyBorder="1" applyAlignment="1">
      <alignment horizontal="center" vertical="center"/>
    </xf>
    <xf numFmtId="187" fontId="13" fillId="3" borderId="7" xfId="0" applyNumberFormat="1" applyFont="1" applyFill="1" applyBorder="1" applyAlignment="1">
      <alignment horizontal="left" vertical="top"/>
    </xf>
    <xf numFmtId="187" fontId="3" fillId="3" borderId="36" xfId="0" applyNumberFormat="1" applyFont="1" applyFill="1" applyBorder="1" applyAlignment="1">
      <alignment vertical="center"/>
    </xf>
    <xf numFmtId="3" fontId="2" fillId="3" borderId="9" xfId="0" quotePrefix="1" applyNumberFormat="1" applyFont="1" applyFill="1" applyBorder="1" applyAlignment="1">
      <alignment horizontal="center" vertical="center"/>
    </xf>
    <xf numFmtId="187" fontId="2" fillId="3" borderId="9" xfId="0" quotePrefix="1" applyNumberFormat="1" applyFont="1" applyFill="1" applyBorder="1" applyAlignment="1">
      <alignment horizontal="center" vertical="center"/>
    </xf>
    <xf numFmtId="187" fontId="6" fillId="3" borderId="36" xfId="0" applyNumberFormat="1" applyFont="1" applyFill="1" applyBorder="1" applyAlignment="1">
      <alignment vertical="center"/>
    </xf>
    <xf numFmtId="187" fontId="2" fillId="3" borderId="7" xfId="0" applyNumberFormat="1" applyFont="1" applyFill="1" applyBorder="1" applyAlignment="1">
      <alignment vertical="center"/>
    </xf>
    <xf numFmtId="187" fontId="3" fillId="3" borderId="7" xfId="0" applyNumberFormat="1" applyFont="1" applyFill="1" applyBorder="1" applyAlignment="1">
      <alignment horizontal="right" vertical="center"/>
    </xf>
    <xf numFmtId="187" fontId="8" fillId="3" borderId="7" xfId="0" applyNumberFormat="1" applyFont="1" applyFill="1" applyBorder="1" applyAlignment="1">
      <alignment vertical="center"/>
    </xf>
    <xf numFmtId="187" fontId="2" fillId="2" borderId="8" xfId="1" applyNumberFormat="1" applyFont="1" applyFill="1" applyBorder="1" applyAlignment="1">
      <alignment horizontal="center" vertical="center"/>
    </xf>
    <xf numFmtId="187" fontId="2" fillId="2" borderId="12" xfId="1" applyNumberFormat="1" applyFont="1" applyFill="1" applyBorder="1" applyAlignment="1">
      <alignment horizontal="center" vertical="center"/>
    </xf>
    <xf numFmtId="187" fontId="3" fillId="3" borderId="37" xfId="0" applyNumberFormat="1" applyFont="1" applyFill="1" applyBorder="1" applyAlignment="1">
      <alignment horizontal="left" vertical="center"/>
    </xf>
    <xf numFmtId="187" fontId="3" fillId="3" borderId="36" xfId="0" applyNumberFormat="1" applyFont="1" applyFill="1" applyBorder="1" applyAlignment="1">
      <alignment horizontal="left" vertical="center"/>
    </xf>
    <xf numFmtId="187" fontId="2" fillId="3" borderId="9" xfId="1" applyNumberFormat="1" applyFont="1" applyFill="1" applyBorder="1" applyAlignment="1">
      <alignment horizontal="center" vertical="center"/>
    </xf>
    <xf numFmtId="187" fontId="2" fillId="3" borderId="5" xfId="0" applyNumberFormat="1" applyFont="1" applyFill="1" applyBorder="1" applyAlignment="1">
      <alignment horizontal="left" vertical="top"/>
    </xf>
    <xf numFmtId="187" fontId="3" fillId="3" borderId="20" xfId="0" applyNumberFormat="1" applyFont="1" applyFill="1" applyBorder="1" applyAlignment="1">
      <alignment horizontal="left" vertical="center"/>
    </xf>
    <xf numFmtId="187" fontId="3" fillId="3" borderId="13" xfId="0" applyNumberFormat="1" applyFont="1" applyFill="1" applyBorder="1" applyAlignment="1">
      <alignment horizontal="left" vertical="center"/>
    </xf>
    <xf numFmtId="3" fontId="2" fillId="2" borderId="8" xfId="0" quotePrefix="1" applyNumberFormat="1" applyFont="1" applyFill="1" applyBorder="1" applyAlignment="1">
      <alignment horizontal="center" vertical="center"/>
    </xf>
    <xf numFmtId="3" fontId="2" fillId="2" borderId="12" xfId="0" quotePrefix="1" applyNumberFormat="1" applyFont="1" applyFill="1" applyBorder="1" applyAlignment="1">
      <alignment horizontal="center" vertical="center"/>
    </xf>
    <xf numFmtId="4" fontId="3" fillId="2" borderId="27" xfId="0" applyNumberFormat="1" applyFont="1" applyFill="1" applyBorder="1" applyAlignment="1">
      <alignment horizontal="center" vertical="center"/>
    </xf>
    <xf numFmtId="4" fontId="3" fillId="2" borderId="44" xfId="0" applyNumberFormat="1" applyFont="1" applyFill="1" applyBorder="1" applyAlignment="1">
      <alignment horizontal="center" vertical="center"/>
    </xf>
    <xf numFmtId="3" fontId="2" fillId="3" borderId="52" xfId="0" applyNumberFormat="1" applyFont="1" applyFill="1" applyBorder="1" applyAlignment="1">
      <alignment horizontal="center" vertical="center"/>
    </xf>
    <xf numFmtId="3" fontId="2" fillId="3" borderId="49" xfId="0" quotePrefix="1" applyNumberFormat="1" applyFont="1" applyFill="1" applyBorder="1" applyAlignment="1">
      <alignment horizontal="center" vertical="center"/>
    </xf>
    <xf numFmtId="3" fontId="2" fillId="3" borderId="49" xfId="0" applyNumberFormat="1" applyFont="1" applyFill="1" applyBorder="1" applyAlignment="1">
      <alignment horizontal="center" vertical="center"/>
    </xf>
    <xf numFmtId="4" fontId="3" fillId="3" borderId="44" xfId="0" applyNumberFormat="1" applyFont="1" applyFill="1" applyBorder="1" applyAlignment="1">
      <alignment horizontal="center" vertical="center"/>
    </xf>
    <xf numFmtId="187" fontId="2" fillId="3" borderId="49" xfId="0" quotePrefix="1" applyNumberFormat="1" applyFont="1" applyFill="1" applyBorder="1" applyAlignment="1">
      <alignment horizontal="center" vertical="center"/>
    </xf>
    <xf numFmtId="3" fontId="2" fillId="3" borderId="60" xfId="0" quotePrefix="1" applyNumberFormat="1" applyFont="1" applyFill="1" applyBorder="1" applyAlignment="1">
      <alignment horizontal="center" vertical="center"/>
    </xf>
    <xf numFmtId="49" fontId="2" fillId="3" borderId="41" xfId="0" applyNumberFormat="1" applyFont="1" applyFill="1" applyBorder="1" applyAlignment="1">
      <alignment horizontal="center" vertical="center"/>
    </xf>
    <xf numFmtId="3" fontId="2" fillId="3" borderId="39" xfId="0" applyNumberFormat="1" applyFont="1" applyFill="1" applyBorder="1" applyAlignment="1">
      <alignment horizontal="center" vertical="center"/>
    </xf>
    <xf numFmtId="187" fontId="2" fillId="3" borderId="10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187" fontId="2" fillId="3" borderId="15" xfId="0" quotePrefix="1" applyNumberFormat="1" applyFont="1" applyFill="1" applyBorder="1" applyAlignment="1">
      <alignment horizontal="center" vertical="center"/>
    </xf>
    <xf numFmtId="3" fontId="2" fillId="3" borderId="15" xfId="0" quotePrefix="1" applyNumberFormat="1" applyFont="1" applyFill="1" applyBorder="1" applyAlignment="1">
      <alignment horizontal="center" vertical="center"/>
    </xf>
    <xf numFmtId="187" fontId="2" fillId="3" borderId="15" xfId="0" applyNumberFormat="1" applyFont="1" applyFill="1" applyBorder="1" applyAlignment="1">
      <alignment horizontal="center" vertical="center"/>
    </xf>
    <xf numFmtId="3" fontId="2" fillId="3" borderId="10" xfId="0" quotePrefix="1" applyNumberFormat="1" applyFont="1" applyFill="1" applyBorder="1" applyAlignment="1">
      <alignment horizontal="center" vertical="center"/>
    </xf>
    <xf numFmtId="3" fontId="2" fillId="3" borderId="39" xfId="0" quotePrefix="1" applyNumberFormat="1" applyFont="1" applyFill="1" applyBorder="1" applyAlignment="1">
      <alignment horizontal="center" vertical="center"/>
    </xf>
    <xf numFmtId="187" fontId="2" fillId="3" borderId="33" xfId="0" applyNumberFormat="1" applyFont="1" applyFill="1" applyBorder="1" applyAlignment="1">
      <alignment horizontal="center" vertical="center"/>
    </xf>
    <xf numFmtId="187" fontId="2" fillId="3" borderId="39" xfId="0" quotePrefix="1" applyNumberFormat="1" applyFont="1" applyFill="1" applyBorder="1" applyAlignment="1">
      <alignment horizontal="center" vertical="center"/>
    </xf>
    <xf numFmtId="3" fontId="2" fillId="3" borderId="33" xfId="0" applyNumberFormat="1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3" fontId="5" fillId="3" borderId="15" xfId="0" quotePrefix="1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187" fontId="2" fillId="3" borderId="16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3" fontId="2" fillId="3" borderId="16" xfId="0" applyNumberFormat="1" applyFont="1" applyFill="1" applyBorder="1" applyAlignment="1">
      <alignment horizontal="center" vertical="center"/>
    </xf>
    <xf numFmtId="3" fontId="2" fillId="3" borderId="16" xfId="0" quotePrefix="1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11" xfId="0" quotePrefix="1" applyNumberFormat="1" applyFont="1" applyFill="1" applyBorder="1" applyAlignment="1">
      <alignment horizontal="center" vertical="center"/>
    </xf>
    <xf numFmtId="3" fontId="2" fillId="3" borderId="25" xfId="0" quotePrefix="1" applyNumberFormat="1" applyFont="1" applyFill="1" applyBorder="1" applyAlignment="1">
      <alignment horizontal="center" vertical="center"/>
    </xf>
    <xf numFmtId="187" fontId="2" fillId="3" borderId="34" xfId="0" applyNumberFormat="1" applyFont="1" applyFill="1" applyBorder="1" applyAlignment="1">
      <alignment horizontal="center" vertical="center"/>
    </xf>
    <xf numFmtId="4" fontId="3" fillId="3" borderId="42" xfId="0" applyNumberFormat="1" applyFont="1" applyFill="1" applyBorder="1" applyAlignment="1">
      <alignment horizontal="center" vertical="center"/>
    </xf>
    <xf numFmtId="187" fontId="2" fillId="3" borderId="16" xfId="0" quotePrefix="1" applyNumberFormat="1" applyFont="1" applyFill="1" applyBorder="1" applyAlignment="1">
      <alignment horizontal="center" vertical="center"/>
    </xf>
    <xf numFmtId="3" fontId="2" fillId="3" borderId="34" xfId="0" applyNumberFormat="1" applyFont="1" applyFill="1" applyBorder="1" applyAlignment="1">
      <alignment horizontal="center" vertical="center"/>
    </xf>
    <xf numFmtId="4" fontId="3" fillId="3" borderId="32" xfId="0" applyNumberFormat="1" applyFont="1" applyFill="1" applyBorder="1" applyAlignment="1">
      <alignment horizontal="center" vertical="center"/>
    </xf>
    <xf numFmtId="3" fontId="5" fillId="3" borderId="16" xfId="0" quotePrefix="1" applyNumberFormat="1" applyFont="1" applyFill="1" applyBorder="1" applyAlignment="1">
      <alignment horizontal="center" vertical="center"/>
    </xf>
    <xf numFmtId="3" fontId="2" fillId="3" borderId="23" xfId="0" quotePrefix="1" applyNumberFormat="1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187" fontId="2" fillId="3" borderId="58" xfId="0" quotePrefix="1" applyNumberFormat="1" applyFont="1" applyFill="1" applyBorder="1" applyAlignment="1">
      <alignment horizontal="center" vertical="center"/>
    </xf>
    <xf numFmtId="3" fontId="2" fillId="3" borderId="38" xfId="0" applyNumberFormat="1" applyFont="1" applyFill="1" applyBorder="1" applyAlignment="1">
      <alignment horizontal="center" vertical="center"/>
    </xf>
    <xf numFmtId="3" fontId="2" fillId="3" borderId="38" xfId="0" quotePrefix="1" applyNumberFormat="1" applyFont="1" applyFill="1" applyBorder="1" applyAlignment="1">
      <alignment horizontal="center" vertical="center"/>
    </xf>
    <xf numFmtId="187" fontId="2" fillId="3" borderId="38" xfId="0" quotePrefix="1" applyNumberFormat="1" applyFont="1" applyFill="1" applyBorder="1" applyAlignment="1">
      <alignment horizontal="center" vertical="center"/>
    </xf>
    <xf numFmtId="3" fontId="2" fillId="3" borderId="59" xfId="0" applyNumberFormat="1" applyFont="1" applyFill="1" applyBorder="1" applyAlignment="1">
      <alignment horizontal="center" vertical="center"/>
    </xf>
    <xf numFmtId="4" fontId="3" fillId="3" borderId="30" xfId="0" applyNumberFormat="1" applyFont="1" applyFill="1" applyBorder="1" applyAlignment="1">
      <alignment horizontal="center" vertical="center"/>
    </xf>
    <xf numFmtId="3" fontId="2" fillId="3" borderId="56" xfId="0" applyNumberFormat="1" applyFont="1" applyFill="1" applyBorder="1" applyAlignment="1">
      <alignment horizontal="center" vertical="center"/>
    </xf>
    <xf numFmtId="3" fontId="5" fillId="3" borderId="38" xfId="0" quotePrefix="1" applyNumberFormat="1" applyFont="1" applyFill="1" applyBorder="1" applyAlignment="1">
      <alignment horizontal="center" vertical="center"/>
    </xf>
    <xf numFmtId="3" fontId="2" fillId="3" borderId="57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3" fontId="2" fillId="2" borderId="61" xfId="0" quotePrefix="1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2" fillId="2" borderId="20" xfId="0" quotePrefix="1" applyNumberFormat="1" applyFont="1" applyFill="1" applyBorder="1" applyAlignment="1">
      <alignment horizontal="center" vertical="center"/>
    </xf>
    <xf numFmtId="187" fontId="2" fillId="2" borderId="20" xfId="0" quotePrefix="1" applyNumberFormat="1" applyFont="1" applyFill="1" applyBorder="1" applyAlignment="1">
      <alignment horizontal="center" vertical="center"/>
    </xf>
    <xf numFmtId="3" fontId="2" fillId="2" borderId="62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61" xfId="0" applyNumberFormat="1" applyFont="1" applyFill="1" applyBorder="1" applyAlignment="1">
      <alignment horizontal="center" vertical="center"/>
    </xf>
    <xf numFmtId="3" fontId="2" fillId="2" borderId="13" xfId="0" quotePrefix="1" applyNumberFormat="1" applyFont="1" applyFill="1" applyBorder="1" applyAlignment="1">
      <alignment horizontal="center" vertical="center"/>
    </xf>
    <xf numFmtId="3" fontId="14" fillId="2" borderId="5" xfId="0" quotePrefix="1" applyNumberFormat="1" applyFont="1" applyFill="1" applyBorder="1" applyAlignment="1">
      <alignment horizontal="center" vertical="center"/>
    </xf>
    <xf numFmtId="3" fontId="14" fillId="2" borderId="17" xfId="0" quotePrefix="1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2" fillId="3" borderId="4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87" fontId="4" fillId="0" borderId="6" xfId="0" applyNumberFormat="1" applyFont="1" applyFill="1" applyBorder="1" applyAlignment="1">
      <alignment horizontal="left" vertical="center"/>
    </xf>
    <xf numFmtId="187" fontId="4" fillId="0" borderId="28" xfId="0" applyNumberFormat="1" applyFont="1" applyFill="1" applyBorder="1" applyAlignment="1">
      <alignment horizontal="left" vertical="center"/>
    </xf>
    <xf numFmtId="187" fontId="4" fillId="0" borderId="27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_eg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53</xdr:row>
      <xdr:rowOff>152400</xdr:rowOff>
    </xdr:from>
    <xdr:to>
      <xdr:col>1</xdr:col>
      <xdr:colOff>0</xdr:colOff>
      <xdr:row>53</xdr:row>
      <xdr:rowOff>152400</xdr:rowOff>
    </xdr:to>
    <xdr:sp macro="" textlink="">
      <xdr:nvSpPr>
        <xdr:cNvPr id="2" name="Line 45"/>
        <xdr:cNvSpPr>
          <a:spLocks noChangeShapeType="1"/>
        </xdr:cNvSpPr>
      </xdr:nvSpPr>
      <xdr:spPr bwMode="auto">
        <a:xfrm>
          <a:off x="533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" name="Line 46"/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" name="Line 47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5" name="Line 48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6" name="Line 82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7" name="Line 8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8" name="Line 14990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9" name="Line 1499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0" name="Line 14992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11" name="Line 1499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152400</xdr:rowOff>
    </xdr:from>
    <xdr:to>
      <xdr:col>1</xdr:col>
      <xdr:colOff>0</xdr:colOff>
      <xdr:row>53</xdr:row>
      <xdr:rowOff>152400</xdr:rowOff>
    </xdr:to>
    <xdr:sp macro="" textlink="">
      <xdr:nvSpPr>
        <xdr:cNvPr id="12" name="Line 15014"/>
        <xdr:cNvSpPr>
          <a:spLocks noChangeShapeType="1"/>
        </xdr:cNvSpPr>
      </xdr:nvSpPr>
      <xdr:spPr bwMode="auto">
        <a:xfrm>
          <a:off x="533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13" name="Line 15015"/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4" name="Line 15016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15" name="Line 15017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6" name="Line 15018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17" name="Line 15019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8" name="Line 15020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19" name="Line 1502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" name="Line 15022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1" name="Line 1502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152400</xdr:rowOff>
    </xdr:from>
    <xdr:to>
      <xdr:col>1</xdr:col>
      <xdr:colOff>0</xdr:colOff>
      <xdr:row>3</xdr:row>
      <xdr:rowOff>152400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>
          <a:off x="533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3" name="Line 46"/>
        <xdr:cNvSpPr>
          <a:spLocks noChangeShapeType="1"/>
        </xdr:cNvSpPr>
      </xdr:nvSpPr>
      <xdr:spPr bwMode="auto">
        <a:xfrm>
          <a:off x="1447800" y="10668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24" name="Line 47"/>
        <xdr:cNvSpPr>
          <a:spLocks noChangeShapeType="1"/>
        </xdr:cNvSpPr>
      </xdr:nvSpPr>
      <xdr:spPr bwMode="auto">
        <a:xfrm>
          <a:off x="21336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25" name="Line 48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26" name="Line 82"/>
        <xdr:cNvSpPr>
          <a:spLocks noChangeShapeType="1"/>
        </xdr:cNvSpPr>
      </xdr:nvSpPr>
      <xdr:spPr bwMode="auto">
        <a:xfrm>
          <a:off x="21336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27" name="Line 83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28" name="Line 14990"/>
        <xdr:cNvSpPr>
          <a:spLocks noChangeShapeType="1"/>
        </xdr:cNvSpPr>
      </xdr:nvSpPr>
      <xdr:spPr bwMode="auto">
        <a:xfrm>
          <a:off x="21336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29" name="Line 14991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30" name="Line 14992"/>
        <xdr:cNvSpPr>
          <a:spLocks noChangeShapeType="1"/>
        </xdr:cNvSpPr>
      </xdr:nvSpPr>
      <xdr:spPr bwMode="auto">
        <a:xfrm>
          <a:off x="21336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31" name="Line 14993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152400</xdr:rowOff>
    </xdr:from>
    <xdr:to>
      <xdr:col>1</xdr:col>
      <xdr:colOff>0</xdr:colOff>
      <xdr:row>3</xdr:row>
      <xdr:rowOff>152400</xdr:rowOff>
    </xdr:to>
    <xdr:sp macro="" textlink="">
      <xdr:nvSpPr>
        <xdr:cNvPr id="32" name="Line 15014"/>
        <xdr:cNvSpPr>
          <a:spLocks noChangeShapeType="1"/>
        </xdr:cNvSpPr>
      </xdr:nvSpPr>
      <xdr:spPr bwMode="auto">
        <a:xfrm>
          <a:off x="533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4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3" name="Line 15015"/>
        <xdr:cNvSpPr>
          <a:spLocks noChangeShapeType="1"/>
        </xdr:cNvSpPr>
      </xdr:nvSpPr>
      <xdr:spPr bwMode="auto">
        <a:xfrm>
          <a:off x="1447800" y="106680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34" name="Line 15016"/>
        <xdr:cNvSpPr>
          <a:spLocks noChangeShapeType="1"/>
        </xdr:cNvSpPr>
      </xdr:nvSpPr>
      <xdr:spPr bwMode="auto">
        <a:xfrm>
          <a:off x="21336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35" name="Line 15017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36" name="Line 15018"/>
        <xdr:cNvSpPr>
          <a:spLocks noChangeShapeType="1"/>
        </xdr:cNvSpPr>
      </xdr:nvSpPr>
      <xdr:spPr bwMode="auto">
        <a:xfrm>
          <a:off x="21336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37" name="Line 15019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38" name="Line 15020"/>
        <xdr:cNvSpPr>
          <a:spLocks noChangeShapeType="1"/>
        </xdr:cNvSpPr>
      </xdr:nvSpPr>
      <xdr:spPr bwMode="auto">
        <a:xfrm>
          <a:off x="21336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39" name="Line 15021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</xdr:row>
      <xdr:rowOff>152400</xdr:rowOff>
    </xdr:from>
    <xdr:to>
      <xdr:col>4</xdr:col>
      <xdr:colOff>0</xdr:colOff>
      <xdr:row>3</xdr:row>
      <xdr:rowOff>152400</xdr:rowOff>
    </xdr:to>
    <xdr:sp macro="" textlink="">
      <xdr:nvSpPr>
        <xdr:cNvPr id="40" name="Line 15022"/>
        <xdr:cNvSpPr>
          <a:spLocks noChangeShapeType="1"/>
        </xdr:cNvSpPr>
      </xdr:nvSpPr>
      <xdr:spPr bwMode="auto">
        <a:xfrm>
          <a:off x="21336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41" name="Line 15023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42" name="Line 46"/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3" name="Line 47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44" name="Line 48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5" name="Line 82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46" name="Line 8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7" name="Line 14990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48" name="Line 1499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49" name="Line 14992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50" name="Line 1499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51" name="Line 15015"/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2" name="Line 15016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53" name="Line 15017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4" name="Line 15018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55" name="Line 15019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6" name="Line 15020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57" name="Line 1502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58" name="Line 15022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59" name="Line 1502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152400</xdr:rowOff>
    </xdr:from>
    <xdr:to>
      <xdr:col>2</xdr:col>
      <xdr:colOff>0</xdr:colOff>
      <xdr:row>3</xdr:row>
      <xdr:rowOff>152400</xdr:rowOff>
    </xdr:to>
    <xdr:sp macro="" textlink="">
      <xdr:nvSpPr>
        <xdr:cNvPr id="60" name="Line 48"/>
        <xdr:cNvSpPr>
          <a:spLocks noChangeShapeType="1"/>
        </xdr:cNvSpPr>
      </xdr:nvSpPr>
      <xdr:spPr bwMode="auto">
        <a:xfrm>
          <a:off x="10668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152400</xdr:rowOff>
    </xdr:from>
    <xdr:to>
      <xdr:col>2</xdr:col>
      <xdr:colOff>0</xdr:colOff>
      <xdr:row>3</xdr:row>
      <xdr:rowOff>152400</xdr:rowOff>
    </xdr:to>
    <xdr:sp macro="" textlink="">
      <xdr:nvSpPr>
        <xdr:cNvPr id="61" name="Line 83"/>
        <xdr:cNvSpPr>
          <a:spLocks noChangeShapeType="1"/>
        </xdr:cNvSpPr>
      </xdr:nvSpPr>
      <xdr:spPr bwMode="auto">
        <a:xfrm>
          <a:off x="10668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152400</xdr:rowOff>
    </xdr:from>
    <xdr:to>
      <xdr:col>2</xdr:col>
      <xdr:colOff>0</xdr:colOff>
      <xdr:row>3</xdr:row>
      <xdr:rowOff>152400</xdr:rowOff>
    </xdr:to>
    <xdr:sp macro="" textlink="">
      <xdr:nvSpPr>
        <xdr:cNvPr id="62" name="Line 14991"/>
        <xdr:cNvSpPr>
          <a:spLocks noChangeShapeType="1"/>
        </xdr:cNvSpPr>
      </xdr:nvSpPr>
      <xdr:spPr bwMode="auto">
        <a:xfrm>
          <a:off x="10668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152400</xdr:rowOff>
    </xdr:from>
    <xdr:to>
      <xdr:col>2</xdr:col>
      <xdr:colOff>0</xdr:colOff>
      <xdr:row>3</xdr:row>
      <xdr:rowOff>152400</xdr:rowOff>
    </xdr:to>
    <xdr:sp macro="" textlink="">
      <xdr:nvSpPr>
        <xdr:cNvPr id="63" name="Line 14993"/>
        <xdr:cNvSpPr>
          <a:spLocks noChangeShapeType="1"/>
        </xdr:cNvSpPr>
      </xdr:nvSpPr>
      <xdr:spPr bwMode="auto">
        <a:xfrm>
          <a:off x="10668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152400</xdr:rowOff>
    </xdr:from>
    <xdr:to>
      <xdr:col>2</xdr:col>
      <xdr:colOff>0</xdr:colOff>
      <xdr:row>3</xdr:row>
      <xdr:rowOff>152400</xdr:rowOff>
    </xdr:to>
    <xdr:sp macro="" textlink="">
      <xdr:nvSpPr>
        <xdr:cNvPr id="64" name="Line 15017"/>
        <xdr:cNvSpPr>
          <a:spLocks noChangeShapeType="1"/>
        </xdr:cNvSpPr>
      </xdr:nvSpPr>
      <xdr:spPr bwMode="auto">
        <a:xfrm>
          <a:off x="10668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152400</xdr:rowOff>
    </xdr:from>
    <xdr:to>
      <xdr:col>2</xdr:col>
      <xdr:colOff>0</xdr:colOff>
      <xdr:row>3</xdr:row>
      <xdr:rowOff>152400</xdr:rowOff>
    </xdr:to>
    <xdr:sp macro="" textlink="">
      <xdr:nvSpPr>
        <xdr:cNvPr id="65" name="Line 15019"/>
        <xdr:cNvSpPr>
          <a:spLocks noChangeShapeType="1"/>
        </xdr:cNvSpPr>
      </xdr:nvSpPr>
      <xdr:spPr bwMode="auto">
        <a:xfrm>
          <a:off x="10668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152400</xdr:rowOff>
    </xdr:from>
    <xdr:to>
      <xdr:col>2</xdr:col>
      <xdr:colOff>0</xdr:colOff>
      <xdr:row>3</xdr:row>
      <xdr:rowOff>152400</xdr:rowOff>
    </xdr:to>
    <xdr:sp macro="" textlink="">
      <xdr:nvSpPr>
        <xdr:cNvPr id="66" name="Line 15021"/>
        <xdr:cNvSpPr>
          <a:spLocks noChangeShapeType="1"/>
        </xdr:cNvSpPr>
      </xdr:nvSpPr>
      <xdr:spPr bwMode="auto">
        <a:xfrm>
          <a:off x="10668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152400</xdr:rowOff>
    </xdr:from>
    <xdr:to>
      <xdr:col>2</xdr:col>
      <xdr:colOff>0</xdr:colOff>
      <xdr:row>3</xdr:row>
      <xdr:rowOff>152400</xdr:rowOff>
    </xdr:to>
    <xdr:sp macro="" textlink="">
      <xdr:nvSpPr>
        <xdr:cNvPr id="67" name="Line 15023"/>
        <xdr:cNvSpPr>
          <a:spLocks noChangeShapeType="1"/>
        </xdr:cNvSpPr>
      </xdr:nvSpPr>
      <xdr:spPr bwMode="auto">
        <a:xfrm>
          <a:off x="10668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68" name="Line 47"/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69" name="Line 82"/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70" name="Line 14990"/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71" name="Line 14992"/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72" name="Line 15016"/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73" name="Line 15018"/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74" name="Line 15020"/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75" name="Line 15022"/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76" name="Line 48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77" name="Line 83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78" name="Line 14991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79" name="Line 14993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80" name="Line 15017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81" name="Line 15019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82" name="Line 15021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83" name="Line 15023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152400</xdr:rowOff>
    </xdr:from>
    <xdr:to>
      <xdr:col>5</xdr:col>
      <xdr:colOff>0</xdr:colOff>
      <xdr:row>3</xdr:row>
      <xdr:rowOff>152400</xdr:rowOff>
    </xdr:to>
    <xdr:sp macro="" textlink="">
      <xdr:nvSpPr>
        <xdr:cNvPr id="84" name="Line 48"/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152400</xdr:rowOff>
    </xdr:from>
    <xdr:to>
      <xdr:col>5</xdr:col>
      <xdr:colOff>0</xdr:colOff>
      <xdr:row>3</xdr:row>
      <xdr:rowOff>152400</xdr:rowOff>
    </xdr:to>
    <xdr:sp macro="" textlink="">
      <xdr:nvSpPr>
        <xdr:cNvPr id="85" name="Line 83"/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152400</xdr:rowOff>
    </xdr:from>
    <xdr:to>
      <xdr:col>5</xdr:col>
      <xdr:colOff>0</xdr:colOff>
      <xdr:row>3</xdr:row>
      <xdr:rowOff>152400</xdr:rowOff>
    </xdr:to>
    <xdr:sp macro="" textlink="">
      <xdr:nvSpPr>
        <xdr:cNvPr id="86" name="Line 14991"/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152400</xdr:rowOff>
    </xdr:from>
    <xdr:to>
      <xdr:col>5</xdr:col>
      <xdr:colOff>0</xdr:colOff>
      <xdr:row>3</xdr:row>
      <xdr:rowOff>152400</xdr:rowOff>
    </xdr:to>
    <xdr:sp macro="" textlink="">
      <xdr:nvSpPr>
        <xdr:cNvPr id="87" name="Line 14993"/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152400</xdr:rowOff>
    </xdr:from>
    <xdr:to>
      <xdr:col>5</xdr:col>
      <xdr:colOff>0</xdr:colOff>
      <xdr:row>3</xdr:row>
      <xdr:rowOff>152400</xdr:rowOff>
    </xdr:to>
    <xdr:sp macro="" textlink="">
      <xdr:nvSpPr>
        <xdr:cNvPr id="88" name="Line 15017"/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152400</xdr:rowOff>
    </xdr:from>
    <xdr:to>
      <xdr:col>5</xdr:col>
      <xdr:colOff>0</xdr:colOff>
      <xdr:row>3</xdr:row>
      <xdr:rowOff>152400</xdr:rowOff>
    </xdr:to>
    <xdr:sp macro="" textlink="">
      <xdr:nvSpPr>
        <xdr:cNvPr id="89" name="Line 15019"/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152400</xdr:rowOff>
    </xdr:from>
    <xdr:to>
      <xdr:col>5</xdr:col>
      <xdr:colOff>0</xdr:colOff>
      <xdr:row>3</xdr:row>
      <xdr:rowOff>152400</xdr:rowOff>
    </xdr:to>
    <xdr:sp macro="" textlink="">
      <xdr:nvSpPr>
        <xdr:cNvPr id="90" name="Line 15021"/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152400</xdr:rowOff>
    </xdr:from>
    <xdr:to>
      <xdr:col>5</xdr:col>
      <xdr:colOff>0</xdr:colOff>
      <xdr:row>3</xdr:row>
      <xdr:rowOff>152400</xdr:rowOff>
    </xdr:to>
    <xdr:sp macro="" textlink="">
      <xdr:nvSpPr>
        <xdr:cNvPr id="91" name="Line 15023"/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152400</xdr:rowOff>
    </xdr:from>
    <xdr:to>
      <xdr:col>5</xdr:col>
      <xdr:colOff>0</xdr:colOff>
      <xdr:row>3</xdr:row>
      <xdr:rowOff>152400</xdr:rowOff>
    </xdr:to>
    <xdr:sp macro="" textlink="">
      <xdr:nvSpPr>
        <xdr:cNvPr id="92" name="Line 48"/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152400</xdr:rowOff>
    </xdr:from>
    <xdr:to>
      <xdr:col>5</xdr:col>
      <xdr:colOff>0</xdr:colOff>
      <xdr:row>3</xdr:row>
      <xdr:rowOff>152400</xdr:rowOff>
    </xdr:to>
    <xdr:sp macro="" textlink="">
      <xdr:nvSpPr>
        <xdr:cNvPr id="93" name="Line 83"/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152400</xdr:rowOff>
    </xdr:from>
    <xdr:to>
      <xdr:col>5</xdr:col>
      <xdr:colOff>0</xdr:colOff>
      <xdr:row>3</xdr:row>
      <xdr:rowOff>152400</xdr:rowOff>
    </xdr:to>
    <xdr:sp macro="" textlink="">
      <xdr:nvSpPr>
        <xdr:cNvPr id="94" name="Line 14991"/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152400</xdr:rowOff>
    </xdr:from>
    <xdr:to>
      <xdr:col>5</xdr:col>
      <xdr:colOff>0</xdr:colOff>
      <xdr:row>3</xdr:row>
      <xdr:rowOff>152400</xdr:rowOff>
    </xdr:to>
    <xdr:sp macro="" textlink="">
      <xdr:nvSpPr>
        <xdr:cNvPr id="95" name="Line 14993"/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152400</xdr:rowOff>
    </xdr:from>
    <xdr:to>
      <xdr:col>5</xdr:col>
      <xdr:colOff>0</xdr:colOff>
      <xdr:row>3</xdr:row>
      <xdr:rowOff>152400</xdr:rowOff>
    </xdr:to>
    <xdr:sp macro="" textlink="">
      <xdr:nvSpPr>
        <xdr:cNvPr id="96" name="Line 15017"/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152400</xdr:rowOff>
    </xdr:from>
    <xdr:to>
      <xdr:col>5</xdr:col>
      <xdr:colOff>0</xdr:colOff>
      <xdr:row>3</xdr:row>
      <xdr:rowOff>152400</xdr:rowOff>
    </xdr:to>
    <xdr:sp macro="" textlink="">
      <xdr:nvSpPr>
        <xdr:cNvPr id="97" name="Line 15019"/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152400</xdr:rowOff>
    </xdr:from>
    <xdr:to>
      <xdr:col>5</xdr:col>
      <xdr:colOff>0</xdr:colOff>
      <xdr:row>3</xdr:row>
      <xdr:rowOff>152400</xdr:rowOff>
    </xdr:to>
    <xdr:sp macro="" textlink="">
      <xdr:nvSpPr>
        <xdr:cNvPr id="98" name="Line 15021"/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152400</xdr:rowOff>
    </xdr:from>
    <xdr:to>
      <xdr:col>5</xdr:col>
      <xdr:colOff>0</xdr:colOff>
      <xdr:row>3</xdr:row>
      <xdr:rowOff>152400</xdr:rowOff>
    </xdr:to>
    <xdr:sp macro="" textlink="">
      <xdr:nvSpPr>
        <xdr:cNvPr id="99" name="Line 15023"/>
        <xdr:cNvSpPr>
          <a:spLocks noChangeShapeType="1"/>
        </xdr:cNvSpPr>
      </xdr:nvSpPr>
      <xdr:spPr bwMode="auto">
        <a:xfrm>
          <a:off x="2667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00" name="Line 47"/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01" name="Line 82"/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02" name="Line 14990"/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03" name="Line 14992"/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04" name="Line 15016"/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05" name="Line 15018"/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06" name="Line 15020"/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152400</xdr:rowOff>
    </xdr:from>
    <xdr:to>
      <xdr:col>10</xdr:col>
      <xdr:colOff>0</xdr:colOff>
      <xdr:row>3</xdr:row>
      <xdr:rowOff>152400</xdr:rowOff>
    </xdr:to>
    <xdr:sp macro="" textlink="">
      <xdr:nvSpPr>
        <xdr:cNvPr id="107" name="Line 15022"/>
        <xdr:cNvSpPr>
          <a:spLocks noChangeShapeType="1"/>
        </xdr:cNvSpPr>
      </xdr:nvSpPr>
      <xdr:spPr bwMode="auto">
        <a:xfrm>
          <a:off x="53340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108" name="Line 48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109" name="Line 83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110" name="Line 14991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111" name="Line 14993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112" name="Line 15017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113" name="Line 15019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114" name="Line 15021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</xdr:row>
      <xdr:rowOff>152400</xdr:rowOff>
    </xdr:from>
    <xdr:to>
      <xdr:col>8</xdr:col>
      <xdr:colOff>0</xdr:colOff>
      <xdr:row>3</xdr:row>
      <xdr:rowOff>152400</xdr:rowOff>
    </xdr:to>
    <xdr:sp macro="" textlink="">
      <xdr:nvSpPr>
        <xdr:cNvPr id="115" name="Line 15023"/>
        <xdr:cNvSpPr>
          <a:spLocks noChangeShapeType="1"/>
        </xdr:cNvSpPr>
      </xdr:nvSpPr>
      <xdr:spPr bwMode="auto">
        <a:xfrm>
          <a:off x="42672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3</xdr:row>
      <xdr:rowOff>152400</xdr:rowOff>
    </xdr:to>
    <xdr:sp macro="" textlink="">
      <xdr:nvSpPr>
        <xdr:cNvPr id="116" name="Line 48"/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3</xdr:row>
      <xdr:rowOff>152400</xdr:rowOff>
    </xdr:to>
    <xdr:sp macro="" textlink="">
      <xdr:nvSpPr>
        <xdr:cNvPr id="117" name="Line 83"/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3</xdr:row>
      <xdr:rowOff>152400</xdr:rowOff>
    </xdr:to>
    <xdr:sp macro="" textlink="">
      <xdr:nvSpPr>
        <xdr:cNvPr id="118" name="Line 14991"/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3</xdr:row>
      <xdr:rowOff>152400</xdr:rowOff>
    </xdr:to>
    <xdr:sp macro="" textlink="">
      <xdr:nvSpPr>
        <xdr:cNvPr id="119" name="Line 14993"/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3</xdr:row>
      <xdr:rowOff>152400</xdr:rowOff>
    </xdr:to>
    <xdr:sp macro="" textlink="">
      <xdr:nvSpPr>
        <xdr:cNvPr id="120" name="Line 15017"/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3</xdr:row>
      <xdr:rowOff>152400</xdr:rowOff>
    </xdr:to>
    <xdr:sp macro="" textlink="">
      <xdr:nvSpPr>
        <xdr:cNvPr id="121" name="Line 15019"/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3</xdr:row>
      <xdr:rowOff>152400</xdr:rowOff>
    </xdr:to>
    <xdr:sp macro="" textlink="">
      <xdr:nvSpPr>
        <xdr:cNvPr id="122" name="Line 15021"/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3</xdr:row>
      <xdr:rowOff>152400</xdr:rowOff>
    </xdr:to>
    <xdr:sp macro="" textlink="">
      <xdr:nvSpPr>
        <xdr:cNvPr id="123" name="Line 15023"/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3</xdr:row>
      <xdr:rowOff>152400</xdr:rowOff>
    </xdr:to>
    <xdr:sp macro="" textlink="">
      <xdr:nvSpPr>
        <xdr:cNvPr id="124" name="Line 48"/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3</xdr:row>
      <xdr:rowOff>152400</xdr:rowOff>
    </xdr:to>
    <xdr:sp macro="" textlink="">
      <xdr:nvSpPr>
        <xdr:cNvPr id="125" name="Line 83"/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3</xdr:row>
      <xdr:rowOff>152400</xdr:rowOff>
    </xdr:to>
    <xdr:sp macro="" textlink="">
      <xdr:nvSpPr>
        <xdr:cNvPr id="126" name="Line 14991"/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3</xdr:row>
      <xdr:rowOff>152400</xdr:rowOff>
    </xdr:to>
    <xdr:sp macro="" textlink="">
      <xdr:nvSpPr>
        <xdr:cNvPr id="127" name="Line 14993"/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3</xdr:row>
      <xdr:rowOff>152400</xdr:rowOff>
    </xdr:to>
    <xdr:sp macro="" textlink="">
      <xdr:nvSpPr>
        <xdr:cNvPr id="128" name="Line 15017"/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3</xdr:row>
      <xdr:rowOff>152400</xdr:rowOff>
    </xdr:to>
    <xdr:sp macro="" textlink="">
      <xdr:nvSpPr>
        <xdr:cNvPr id="129" name="Line 15019"/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3</xdr:row>
      <xdr:rowOff>152400</xdr:rowOff>
    </xdr:to>
    <xdr:sp macro="" textlink="">
      <xdr:nvSpPr>
        <xdr:cNvPr id="130" name="Line 15021"/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152400</xdr:rowOff>
    </xdr:from>
    <xdr:to>
      <xdr:col>11</xdr:col>
      <xdr:colOff>0</xdr:colOff>
      <xdr:row>3</xdr:row>
      <xdr:rowOff>152400</xdr:rowOff>
    </xdr:to>
    <xdr:sp macro="" textlink="">
      <xdr:nvSpPr>
        <xdr:cNvPr id="131" name="Line 15023"/>
        <xdr:cNvSpPr>
          <a:spLocks noChangeShapeType="1"/>
        </xdr:cNvSpPr>
      </xdr:nvSpPr>
      <xdr:spPr bwMode="auto">
        <a:xfrm>
          <a:off x="5867400" y="95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2" name="Line 47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3" name="Line 82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4" name="Line 14990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5" name="Line 14992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6" name="Line 15016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7" name="Line 15018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8" name="Line 15020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39" name="Line 15022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140" name="Line 48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141" name="Line 83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142" name="Line 14991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143" name="Line 14993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144" name="Line 15017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145" name="Line 15019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146" name="Line 15021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147" name="Line 15023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148" name="Line 48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149" name="Line 8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150" name="Line 14991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151" name="Line 1499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152" name="Line 15017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153" name="Line 15019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154" name="Line 15021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155" name="Line 1502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156" name="Line 48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157" name="Line 8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158" name="Line 14991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159" name="Line 1499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160" name="Line 15017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161" name="Line 15019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162" name="Line 15021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163" name="Line 1502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4" name="Line 47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5" name="Line 8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6" name="Line 14990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7" name="Line 1499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8" name="Line 15016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69" name="Line 15018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0" name="Line 15020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171" name="Line 1502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172" name="Line 48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173" name="Line 8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174" name="Line 1499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175" name="Line 1499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176" name="Line 15017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177" name="Line 15019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178" name="Line 1502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179" name="Line 1502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180" name="Line 48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181" name="Line 8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182" name="Line 14991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183" name="Line 1499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184" name="Line 15017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185" name="Line 15019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186" name="Line 15021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187" name="Line 1502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188" name="Line 48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189" name="Line 8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190" name="Line 14991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191" name="Line 1499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192" name="Line 15017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193" name="Line 15019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194" name="Line 15021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195" name="Line 1502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196" name="Line 46"/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97" name="Line 47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198" name="Line 48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199" name="Line 82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00" name="Line 8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1" name="Line 14990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02" name="Line 1499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3" name="Line 14992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04" name="Line 1499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205" name="Line 15015"/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6" name="Line 15016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07" name="Line 15017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08" name="Line 15018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09" name="Line 15019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0" name="Line 15020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11" name="Line 1502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12" name="Line 15022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13" name="Line 1502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214" name="Line 48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215" name="Line 83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216" name="Line 14991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217" name="Line 14993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218" name="Line 15017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219" name="Line 15019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220" name="Line 15021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221" name="Line 15023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2" name="Line 47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3" name="Line 8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4" name="Line 14990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5" name="Line 1499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6" name="Line 15016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7" name="Line 15018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8" name="Line 15020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29" name="Line 1502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30" name="Line 48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31" name="Line 8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32" name="Line 1499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33" name="Line 1499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34" name="Line 15017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35" name="Line 15019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36" name="Line 1502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37" name="Line 1502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238" name="Line 48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239" name="Line 8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240" name="Line 14991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241" name="Line 1499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242" name="Line 15017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243" name="Line 15019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244" name="Line 15021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245" name="Line 1502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246" name="Line 48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247" name="Line 8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248" name="Line 14991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249" name="Line 1499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250" name="Line 15017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251" name="Line 15019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252" name="Line 15021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253" name="Line 1502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4" name="Line 47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5" name="Line 8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6" name="Line 14990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7" name="Line 1499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8" name="Line 15016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59" name="Line 15018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0" name="Line 15020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261" name="Line 1502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62" name="Line 48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63" name="Line 8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64" name="Line 1499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65" name="Line 1499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66" name="Line 15017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67" name="Line 15019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68" name="Line 1502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69" name="Line 1502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270" name="Line 48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271" name="Line 8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272" name="Line 14991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273" name="Line 1499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274" name="Line 15017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275" name="Line 15019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276" name="Line 15021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277" name="Line 1502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278" name="Line 48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279" name="Line 8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280" name="Line 14991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281" name="Line 1499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282" name="Line 15017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283" name="Line 15019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284" name="Line 15021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285" name="Line 1502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152400</xdr:rowOff>
    </xdr:from>
    <xdr:to>
      <xdr:col>1</xdr:col>
      <xdr:colOff>0</xdr:colOff>
      <xdr:row>53</xdr:row>
      <xdr:rowOff>152400</xdr:rowOff>
    </xdr:to>
    <xdr:sp macro="" textlink="">
      <xdr:nvSpPr>
        <xdr:cNvPr id="286" name="Line 45"/>
        <xdr:cNvSpPr>
          <a:spLocks noChangeShapeType="1"/>
        </xdr:cNvSpPr>
      </xdr:nvSpPr>
      <xdr:spPr bwMode="auto">
        <a:xfrm>
          <a:off x="533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287" name="Line 46"/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88" name="Line 47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89" name="Line 48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90" name="Line 82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91" name="Line 8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92" name="Line 14990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93" name="Line 1499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94" name="Line 14992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95" name="Line 1499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152400</xdr:rowOff>
    </xdr:from>
    <xdr:to>
      <xdr:col>1</xdr:col>
      <xdr:colOff>0</xdr:colOff>
      <xdr:row>53</xdr:row>
      <xdr:rowOff>152400</xdr:rowOff>
    </xdr:to>
    <xdr:sp macro="" textlink="">
      <xdr:nvSpPr>
        <xdr:cNvPr id="296" name="Line 15014"/>
        <xdr:cNvSpPr>
          <a:spLocks noChangeShapeType="1"/>
        </xdr:cNvSpPr>
      </xdr:nvSpPr>
      <xdr:spPr bwMode="auto">
        <a:xfrm>
          <a:off x="533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297" name="Line 15015"/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298" name="Line 15016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299" name="Line 15017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00" name="Line 15018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01" name="Line 15019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02" name="Line 15020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03" name="Line 1502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04" name="Line 15022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05" name="Line 1502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306" name="Line 48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307" name="Line 83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308" name="Line 14991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309" name="Line 14993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310" name="Line 15017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311" name="Line 15019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312" name="Line 15021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313" name="Line 15023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4" name="Line 47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5" name="Line 8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6" name="Line 14990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7" name="Line 1499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8" name="Line 15016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19" name="Line 15018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0" name="Line 15020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21" name="Line 1502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22" name="Line 48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23" name="Line 8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24" name="Line 1499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25" name="Line 1499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26" name="Line 15017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27" name="Line 15019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28" name="Line 1502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29" name="Line 1502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330" name="Line 48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331" name="Line 8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332" name="Line 14991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333" name="Line 1499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334" name="Line 15017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335" name="Line 15019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336" name="Line 15021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337" name="Line 1502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338" name="Line 48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339" name="Line 8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340" name="Line 14991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341" name="Line 1499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342" name="Line 15017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343" name="Line 15019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344" name="Line 15021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345" name="Line 1502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6" name="Line 47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7" name="Line 8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8" name="Line 14990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49" name="Line 1499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0" name="Line 15016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1" name="Line 15018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2" name="Line 15020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353" name="Line 1502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54" name="Line 48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55" name="Line 8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56" name="Line 1499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57" name="Line 1499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58" name="Line 15017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59" name="Line 15019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60" name="Line 1502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61" name="Line 1502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362" name="Line 48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363" name="Line 8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364" name="Line 14991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365" name="Line 1499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366" name="Line 15017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367" name="Line 15019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368" name="Line 15021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369" name="Line 1502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370" name="Line 48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371" name="Line 8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372" name="Line 14991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373" name="Line 1499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374" name="Line 15017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375" name="Line 15019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376" name="Line 15021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377" name="Line 1502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78" name="Line 46"/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79" name="Line 47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80" name="Line 48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1" name="Line 82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82" name="Line 8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3" name="Line 14990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84" name="Line 1499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5" name="Line 14992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86" name="Line 1499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54</xdr:row>
      <xdr:rowOff>0</xdr:rowOff>
    </xdr:from>
    <xdr:to>
      <xdr:col>3</xdr:col>
      <xdr:colOff>0</xdr:colOff>
      <xdr:row>54</xdr:row>
      <xdr:rowOff>0</xdr:rowOff>
    </xdr:to>
    <xdr:sp macro="" textlink="">
      <xdr:nvSpPr>
        <xdr:cNvPr id="387" name="Line 15015"/>
        <xdr:cNvSpPr>
          <a:spLocks noChangeShapeType="1"/>
        </xdr:cNvSpPr>
      </xdr:nvSpPr>
      <xdr:spPr bwMode="auto">
        <a:xfrm>
          <a:off x="1447800" y="16249650"/>
          <a:ext cx="152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88" name="Line 15016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89" name="Line 15017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0" name="Line 15018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91" name="Line 15019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2" name="Line 15020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93" name="Line 1502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53</xdr:row>
      <xdr:rowOff>152400</xdr:rowOff>
    </xdr:from>
    <xdr:to>
      <xdr:col>4</xdr:col>
      <xdr:colOff>0</xdr:colOff>
      <xdr:row>53</xdr:row>
      <xdr:rowOff>152400</xdr:rowOff>
    </xdr:to>
    <xdr:sp macro="" textlink="">
      <xdr:nvSpPr>
        <xdr:cNvPr id="394" name="Line 15022"/>
        <xdr:cNvSpPr>
          <a:spLocks noChangeShapeType="1"/>
        </xdr:cNvSpPr>
      </xdr:nvSpPr>
      <xdr:spPr bwMode="auto">
        <a:xfrm>
          <a:off x="21336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395" name="Line 1502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396" name="Line 48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397" name="Line 83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398" name="Line 14991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399" name="Line 14993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400" name="Line 15017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401" name="Line 15019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402" name="Line 15021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0</xdr:colOff>
      <xdr:row>53</xdr:row>
      <xdr:rowOff>152400</xdr:rowOff>
    </xdr:to>
    <xdr:sp macro="" textlink="">
      <xdr:nvSpPr>
        <xdr:cNvPr id="403" name="Line 15023"/>
        <xdr:cNvSpPr>
          <a:spLocks noChangeShapeType="1"/>
        </xdr:cNvSpPr>
      </xdr:nvSpPr>
      <xdr:spPr bwMode="auto">
        <a:xfrm>
          <a:off x="10668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4" name="Line 47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5" name="Line 8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6" name="Line 14990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7" name="Line 1499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8" name="Line 15016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09" name="Line 15018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0" name="Line 15020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11" name="Line 1502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412" name="Line 48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413" name="Line 8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414" name="Line 1499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415" name="Line 1499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416" name="Line 15017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417" name="Line 15019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418" name="Line 1502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419" name="Line 1502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420" name="Line 48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421" name="Line 8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422" name="Line 14991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423" name="Line 1499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424" name="Line 15017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425" name="Line 15019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426" name="Line 15021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427" name="Line 1502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428" name="Line 48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429" name="Line 8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430" name="Line 14991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431" name="Line 1499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432" name="Line 15017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433" name="Line 15019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434" name="Line 15021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53</xdr:row>
      <xdr:rowOff>152400</xdr:rowOff>
    </xdr:from>
    <xdr:to>
      <xdr:col>5</xdr:col>
      <xdr:colOff>0</xdr:colOff>
      <xdr:row>53</xdr:row>
      <xdr:rowOff>152400</xdr:rowOff>
    </xdr:to>
    <xdr:sp macro="" textlink="">
      <xdr:nvSpPr>
        <xdr:cNvPr id="435" name="Line 15023"/>
        <xdr:cNvSpPr>
          <a:spLocks noChangeShapeType="1"/>
        </xdr:cNvSpPr>
      </xdr:nvSpPr>
      <xdr:spPr bwMode="auto">
        <a:xfrm>
          <a:off x="2667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6" name="Line 47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7" name="Line 8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8" name="Line 14990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39" name="Line 1499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0" name="Line 15016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1" name="Line 15018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2" name="Line 15020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53</xdr:row>
      <xdr:rowOff>152400</xdr:rowOff>
    </xdr:from>
    <xdr:to>
      <xdr:col>10</xdr:col>
      <xdr:colOff>0</xdr:colOff>
      <xdr:row>53</xdr:row>
      <xdr:rowOff>152400</xdr:rowOff>
    </xdr:to>
    <xdr:sp macro="" textlink="">
      <xdr:nvSpPr>
        <xdr:cNvPr id="443" name="Line 15022"/>
        <xdr:cNvSpPr>
          <a:spLocks noChangeShapeType="1"/>
        </xdr:cNvSpPr>
      </xdr:nvSpPr>
      <xdr:spPr bwMode="auto">
        <a:xfrm>
          <a:off x="53340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444" name="Line 48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445" name="Line 8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446" name="Line 1499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447" name="Line 1499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448" name="Line 15017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449" name="Line 15019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450" name="Line 15021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53</xdr:row>
      <xdr:rowOff>152400</xdr:rowOff>
    </xdr:from>
    <xdr:to>
      <xdr:col>8</xdr:col>
      <xdr:colOff>0</xdr:colOff>
      <xdr:row>53</xdr:row>
      <xdr:rowOff>152400</xdr:rowOff>
    </xdr:to>
    <xdr:sp macro="" textlink="">
      <xdr:nvSpPr>
        <xdr:cNvPr id="451" name="Line 15023"/>
        <xdr:cNvSpPr>
          <a:spLocks noChangeShapeType="1"/>
        </xdr:cNvSpPr>
      </xdr:nvSpPr>
      <xdr:spPr bwMode="auto">
        <a:xfrm>
          <a:off x="42672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452" name="Line 48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453" name="Line 8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454" name="Line 14991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455" name="Line 1499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456" name="Line 15017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457" name="Line 15019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458" name="Line 15021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459" name="Line 1502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460" name="Line 48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461" name="Line 8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462" name="Line 14991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463" name="Line 1499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464" name="Line 15017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465" name="Line 15019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466" name="Line 15021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152400</xdr:rowOff>
    </xdr:from>
    <xdr:to>
      <xdr:col>11</xdr:col>
      <xdr:colOff>0</xdr:colOff>
      <xdr:row>53</xdr:row>
      <xdr:rowOff>152400</xdr:rowOff>
    </xdr:to>
    <xdr:sp macro="" textlink="">
      <xdr:nvSpPr>
        <xdr:cNvPr id="467" name="Line 15023"/>
        <xdr:cNvSpPr>
          <a:spLocks noChangeShapeType="1"/>
        </xdr:cNvSpPr>
      </xdr:nvSpPr>
      <xdr:spPr bwMode="auto">
        <a:xfrm>
          <a:off x="5867400" y="16087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104"/>
  <sheetViews>
    <sheetView tabSelected="1" view="pageBreakPreview" zoomScale="110" zoomScaleNormal="140" zoomScaleSheetLayoutView="110" workbookViewId="0">
      <selection activeCell="N13" sqref="N13"/>
    </sheetView>
  </sheetViews>
  <sheetFormatPr defaultRowHeight="17.25" customHeight="1" x14ac:dyDescent="0.55000000000000004"/>
  <cols>
    <col min="1" max="1" width="17.1640625" style="1" customWidth="1"/>
    <col min="2" max="3" width="9.5" style="3" customWidth="1"/>
    <col min="4" max="4" width="9.5" style="2" customWidth="1"/>
    <col min="5" max="6" width="9.5" style="3" customWidth="1"/>
    <col min="7" max="7" width="9.5" style="2" customWidth="1"/>
    <col min="8" max="9" width="9.5" style="3" customWidth="1"/>
    <col min="10" max="10" width="9.5" style="2" customWidth="1"/>
    <col min="11" max="12" width="9.5" style="3" customWidth="1"/>
    <col min="13" max="13" width="9.5" style="2" customWidth="1"/>
    <col min="14" max="14" width="46" style="1" customWidth="1"/>
    <col min="15" max="16384" width="9.33203125" style="1"/>
  </cols>
  <sheetData>
    <row r="1" spans="1:24" ht="38.25" customHeight="1" x14ac:dyDescent="0.55000000000000004">
      <c r="A1" s="199" t="s">
        <v>101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24" s="3" customFormat="1" ht="19.5" customHeight="1" thickBot="1" x14ac:dyDescent="0.6">
      <c r="A2" s="97" t="s">
        <v>54</v>
      </c>
      <c r="B2" s="96"/>
      <c r="C2" s="96"/>
      <c r="D2" s="96"/>
      <c r="E2" s="96"/>
      <c r="F2" s="96"/>
      <c r="G2" s="96"/>
      <c r="H2" s="96"/>
      <c r="I2" s="96"/>
      <c r="J2" s="96"/>
      <c r="K2" s="95" t="s">
        <v>94</v>
      </c>
      <c r="L2" s="95"/>
      <c r="M2" s="95"/>
      <c r="N2" s="94" t="s">
        <v>46</v>
      </c>
    </row>
    <row r="3" spans="1:24" s="92" customFormat="1" ht="30" customHeight="1" thickBot="1" x14ac:dyDescent="0.5">
      <c r="A3" s="200" t="s">
        <v>45</v>
      </c>
      <c r="B3" s="203" t="s">
        <v>44</v>
      </c>
      <c r="C3" s="204"/>
      <c r="D3" s="204"/>
      <c r="E3" s="204"/>
      <c r="F3" s="204"/>
      <c r="G3" s="205"/>
      <c r="H3" s="206" t="s">
        <v>43</v>
      </c>
      <c r="I3" s="204"/>
      <c r="J3" s="204"/>
      <c r="K3" s="204"/>
      <c r="L3" s="204"/>
      <c r="M3" s="207"/>
      <c r="N3" s="200" t="s">
        <v>42</v>
      </c>
    </row>
    <row r="4" spans="1:24" s="92" customFormat="1" ht="30" customHeight="1" thickBot="1" x14ac:dyDescent="0.5">
      <c r="A4" s="201"/>
      <c r="B4" s="208" t="s">
        <v>41</v>
      </c>
      <c r="C4" s="209"/>
      <c r="D4" s="210"/>
      <c r="E4" s="203" t="s">
        <v>40</v>
      </c>
      <c r="F4" s="204"/>
      <c r="G4" s="205"/>
      <c r="H4" s="209" t="s">
        <v>41</v>
      </c>
      <c r="I4" s="209"/>
      <c r="J4" s="210"/>
      <c r="K4" s="209" t="s">
        <v>40</v>
      </c>
      <c r="L4" s="209"/>
      <c r="M4" s="210"/>
      <c r="N4" s="201"/>
    </row>
    <row r="5" spans="1:24" s="92" customFormat="1" ht="30" customHeight="1" thickBot="1" x14ac:dyDescent="0.5">
      <c r="A5" s="202"/>
      <c r="B5" s="143" t="s">
        <v>102</v>
      </c>
      <c r="C5" s="100" t="s">
        <v>100</v>
      </c>
      <c r="D5" s="54" t="s">
        <v>103</v>
      </c>
      <c r="E5" s="143" t="s">
        <v>102</v>
      </c>
      <c r="F5" s="100" t="s">
        <v>100</v>
      </c>
      <c r="G5" s="197" t="s">
        <v>103</v>
      </c>
      <c r="H5" s="198" t="s">
        <v>102</v>
      </c>
      <c r="I5" s="100" t="s">
        <v>100</v>
      </c>
      <c r="J5" s="54" t="s">
        <v>103</v>
      </c>
      <c r="K5" s="143" t="s">
        <v>102</v>
      </c>
      <c r="L5" s="100" t="s">
        <v>100</v>
      </c>
      <c r="M5" s="54" t="s">
        <v>103</v>
      </c>
      <c r="N5" s="202"/>
      <c r="Q5" s="93"/>
      <c r="R5" s="93"/>
      <c r="S5" s="93"/>
    </row>
    <row r="6" spans="1:24" ht="24.75" customHeight="1" x14ac:dyDescent="0.55000000000000004">
      <c r="A6" s="91" t="s">
        <v>93</v>
      </c>
      <c r="B6" s="144">
        <v>205</v>
      </c>
      <c r="C6" s="101">
        <v>205</v>
      </c>
      <c r="D6" s="86">
        <v>205</v>
      </c>
      <c r="E6" s="144">
        <v>240</v>
      </c>
      <c r="F6" s="101">
        <v>240</v>
      </c>
      <c r="G6" s="90">
        <v>240</v>
      </c>
      <c r="H6" s="159">
        <v>240</v>
      </c>
      <c r="I6" s="101">
        <v>240</v>
      </c>
      <c r="J6" s="29">
        <v>240</v>
      </c>
      <c r="K6" s="144">
        <v>350</v>
      </c>
      <c r="L6" s="101">
        <v>350</v>
      </c>
      <c r="M6" s="29">
        <v>350</v>
      </c>
      <c r="N6" s="89" t="s">
        <v>95</v>
      </c>
      <c r="Q6" s="88"/>
      <c r="R6" s="88"/>
      <c r="S6" s="88"/>
    </row>
    <row r="7" spans="1:24" s="3" customFormat="1" ht="24.75" customHeight="1" x14ac:dyDescent="0.55000000000000004">
      <c r="A7" s="70" t="s">
        <v>92</v>
      </c>
      <c r="B7" s="145"/>
      <c r="C7" s="102"/>
      <c r="D7" s="86"/>
      <c r="E7" s="149"/>
      <c r="F7" s="113"/>
      <c r="G7" s="87"/>
      <c r="H7" s="160"/>
      <c r="I7" s="106"/>
      <c r="J7" s="66"/>
      <c r="K7" s="149"/>
      <c r="L7" s="106"/>
      <c r="M7" s="66"/>
      <c r="N7" s="79" t="s">
        <v>96</v>
      </c>
      <c r="Q7" s="5"/>
      <c r="R7" s="5"/>
      <c r="S7" s="5"/>
      <c r="T7" s="5"/>
    </row>
    <row r="8" spans="1:24" s="3" customFormat="1" ht="24.75" customHeight="1" x14ac:dyDescent="0.55000000000000004">
      <c r="A8" s="21" t="s">
        <v>91</v>
      </c>
      <c r="B8" s="146">
        <v>210</v>
      </c>
      <c r="C8" s="103" t="s">
        <v>4</v>
      </c>
      <c r="D8" s="98">
        <v>210</v>
      </c>
      <c r="E8" s="155">
        <v>250</v>
      </c>
      <c r="F8" s="104" t="s">
        <v>4</v>
      </c>
      <c r="G8" s="44">
        <v>250</v>
      </c>
      <c r="H8" s="161">
        <v>240</v>
      </c>
      <c r="I8" s="103" t="s">
        <v>4</v>
      </c>
      <c r="J8" s="27">
        <v>240</v>
      </c>
      <c r="K8" s="155">
        <v>270</v>
      </c>
      <c r="L8" s="104" t="s">
        <v>4</v>
      </c>
      <c r="M8" s="27">
        <v>270</v>
      </c>
      <c r="N8" s="48" t="s">
        <v>97</v>
      </c>
      <c r="T8" s="5"/>
      <c r="U8" s="5"/>
      <c r="V8" s="5"/>
    </row>
    <row r="9" spans="1:24" s="3" customFormat="1" ht="24.75" customHeight="1" x14ac:dyDescent="0.55000000000000004">
      <c r="A9" s="85" t="s">
        <v>90</v>
      </c>
      <c r="B9" s="146">
        <v>190</v>
      </c>
      <c r="C9" s="104">
        <v>190</v>
      </c>
      <c r="D9" s="22">
        <v>190</v>
      </c>
      <c r="E9" s="146">
        <v>210</v>
      </c>
      <c r="F9" s="104">
        <v>210</v>
      </c>
      <c r="G9" s="44">
        <v>210</v>
      </c>
      <c r="H9" s="162">
        <v>235</v>
      </c>
      <c r="I9" s="104">
        <v>235</v>
      </c>
      <c r="J9" s="22">
        <v>235</v>
      </c>
      <c r="K9" s="146">
        <v>235</v>
      </c>
      <c r="L9" s="104">
        <v>235</v>
      </c>
      <c r="M9" s="74">
        <v>235</v>
      </c>
      <c r="N9" s="48" t="s">
        <v>98</v>
      </c>
      <c r="S9" s="5"/>
      <c r="T9" s="5"/>
      <c r="U9" s="5"/>
    </row>
    <row r="10" spans="1:24" s="3" customFormat="1" ht="24.75" customHeight="1" x14ac:dyDescent="0.55000000000000004">
      <c r="A10" s="17" t="s">
        <v>89</v>
      </c>
      <c r="B10" s="147" t="s">
        <v>4</v>
      </c>
      <c r="C10" s="105" t="s">
        <v>4</v>
      </c>
      <c r="D10" s="18" t="s">
        <v>4</v>
      </c>
      <c r="E10" s="147" t="s">
        <v>4</v>
      </c>
      <c r="F10" s="105" t="s">
        <v>4</v>
      </c>
      <c r="G10" s="19" t="s">
        <v>4</v>
      </c>
      <c r="H10" s="163" t="s">
        <v>4</v>
      </c>
      <c r="I10" s="104" t="s">
        <v>4</v>
      </c>
      <c r="J10" s="22" t="s">
        <v>4</v>
      </c>
      <c r="K10" s="148" t="s">
        <v>4</v>
      </c>
      <c r="L10" s="104" t="s">
        <v>4</v>
      </c>
      <c r="M10" s="22" t="s">
        <v>4</v>
      </c>
      <c r="N10" s="79" t="s">
        <v>99</v>
      </c>
    </row>
    <row r="11" spans="1:24" s="3" customFormat="1" ht="24.75" customHeight="1" x14ac:dyDescent="0.55000000000000004">
      <c r="A11" s="17" t="s">
        <v>88</v>
      </c>
      <c r="B11" s="148">
        <v>225</v>
      </c>
      <c r="C11" s="104" t="s">
        <v>4</v>
      </c>
      <c r="D11" s="22" t="s">
        <v>4</v>
      </c>
      <c r="E11" s="148">
        <v>225</v>
      </c>
      <c r="F11" s="104" t="s">
        <v>4</v>
      </c>
      <c r="G11" s="44" t="s">
        <v>4</v>
      </c>
      <c r="H11" s="163">
        <v>250</v>
      </c>
      <c r="I11" s="104" t="s">
        <v>4</v>
      </c>
      <c r="J11" s="22" t="s">
        <v>4</v>
      </c>
      <c r="K11" s="148">
        <v>250</v>
      </c>
      <c r="L11" s="104" t="s">
        <v>4</v>
      </c>
      <c r="M11" s="22" t="s">
        <v>4</v>
      </c>
      <c r="N11" s="117"/>
    </row>
    <row r="12" spans="1:24" s="3" customFormat="1" ht="24.75" customHeight="1" x14ac:dyDescent="0.55000000000000004">
      <c r="A12" s="70" t="s">
        <v>87</v>
      </c>
      <c r="B12" s="146">
        <v>225</v>
      </c>
      <c r="C12" s="104">
        <v>225</v>
      </c>
      <c r="D12" s="22">
        <v>225</v>
      </c>
      <c r="E12" s="146">
        <v>225</v>
      </c>
      <c r="F12" s="104">
        <v>225</v>
      </c>
      <c r="G12" s="44">
        <v>225</v>
      </c>
      <c r="H12" s="164">
        <v>235</v>
      </c>
      <c r="I12" s="104">
        <v>235</v>
      </c>
      <c r="J12" s="22">
        <v>235</v>
      </c>
      <c r="K12" s="146">
        <v>243</v>
      </c>
      <c r="L12" s="104">
        <v>245</v>
      </c>
      <c r="M12" s="22">
        <v>245</v>
      </c>
      <c r="N12" s="80"/>
    </row>
    <row r="13" spans="1:24" s="3" customFormat="1" ht="24.75" customHeight="1" x14ac:dyDescent="0.55000000000000004">
      <c r="A13" s="21" t="s">
        <v>86</v>
      </c>
      <c r="B13" s="146">
        <v>208</v>
      </c>
      <c r="C13" s="104">
        <v>208</v>
      </c>
      <c r="D13" s="22">
        <v>208</v>
      </c>
      <c r="E13" s="146">
        <v>205</v>
      </c>
      <c r="F13" s="104">
        <v>205</v>
      </c>
      <c r="G13" s="44">
        <v>205</v>
      </c>
      <c r="H13" s="162">
        <v>240</v>
      </c>
      <c r="I13" s="104">
        <v>240</v>
      </c>
      <c r="J13" s="22">
        <v>240</v>
      </c>
      <c r="K13" s="146">
        <v>240</v>
      </c>
      <c r="L13" s="104">
        <v>240</v>
      </c>
      <c r="M13" s="22">
        <v>240</v>
      </c>
      <c r="N13" s="48"/>
    </row>
    <row r="14" spans="1:24" s="3" customFormat="1" ht="24.75" customHeight="1" x14ac:dyDescent="0.55000000000000004">
      <c r="A14" s="70" t="s">
        <v>85</v>
      </c>
      <c r="B14" s="149"/>
      <c r="C14" s="106"/>
      <c r="D14" s="66"/>
      <c r="E14" s="149"/>
      <c r="F14" s="106"/>
      <c r="G14" s="67"/>
      <c r="H14" s="160"/>
      <c r="I14" s="106"/>
      <c r="J14" s="66"/>
      <c r="K14" s="149"/>
      <c r="L14" s="106"/>
      <c r="M14" s="66"/>
      <c r="N14" s="48"/>
    </row>
    <row r="15" spans="1:24" s="3" customFormat="1" ht="24.75" customHeight="1" x14ac:dyDescent="0.55000000000000004">
      <c r="A15" s="65" t="s">
        <v>84</v>
      </c>
      <c r="B15" s="149"/>
      <c r="C15" s="106"/>
      <c r="D15" s="66"/>
      <c r="E15" s="149"/>
      <c r="F15" s="106"/>
      <c r="G15" s="67"/>
      <c r="H15" s="160"/>
      <c r="I15" s="106"/>
      <c r="J15" s="66"/>
      <c r="K15" s="149"/>
      <c r="L15" s="106"/>
      <c r="M15" s="66"/>
      <c r="N15" s="79"/>
      <c r="V15" s="5"/>
      <c r="W15" s="5"/>
      <c r="X15" s="5"/>
    </row>
    <row r="16" spans="1:24" s="3" customFormat="1" ht="24.75" customHeight="1" x14ac:dyDescent="0.55000000000000004">
      <c r="A16" s="69" t="s">
        <v>83</v>
      </c>
      <c r="B16" s="147" t="s">
        <v>4</v>
      </c>
      <c r="C16" s="105" t="s">
        <v>4</v>
      </c>
      <c r="D16" s="18" t="s">
        <v>4</v>
      </c>
      <c r="E16" s="147" t="s">
        <v>4</v>
      </c>
      <c r="F16" s="105" t="s">
        <v>4</v>
      </c>
      <c r="G16" s="19" t="s">
        <v>4</v>
      </c>
      <c r="H16" s="163" t="s">
        <v>4</v>
      </c>
      <c r="I16" s="104" t="s">
        <v>4</v>
      </c>
      <c r="J16" s="22">
        <v>235</v>
      </c>
      <c r="K16" s="173" t="s">
        <v>4</v>
      </c>
      <c r="L16" s="104" t="s">
        <v>4</v>
      </c>
      <c r="M16" s="22">
        <v>285</v>
      </c>
      <c r="N16" s="84"/>
      <c r="V16" s="5"/>
      <c r="W16" s="5"/>
      <c r="X16" s="5"/>
    </row>
    <row r="17" spans="1:20" s="3" customFormat="1" ht="24.75" customHeight="1" x14ac:dyDescent="0.55000000000000004">
      <c r="A17" s="21" t="s">
        <v>82</v>
      </c>
      <c r="B17" s="147" t="s">
        <v>4</v>
      </c>
      <c r="C17" s="105" t="s">
        <v>4</v>
      </c>
      <c r="D17" s="18" t="s">
        <v>4</v>
      </c>
      <c r="E17" s="147" t="s">
        <v>4</v>
      </c>
      <c r="F17" s="105" t="s">
        <v>4</v>
      </c>
      <c r="G17" s="19" t="s">
        <v>4</v>
      </c>
      <c r="H17" s="162">
        <v>205</v>
      </c>
      <c r="I17" s="104" t="s">
        <v>4</v>
      </c>
      <c r="J17" s="22" t="s">
        <v>4</v>
      </c>
      <c r="K17" s="146">
        <v>240</v>
      </c>
      <c r="L17" s="104" t="s">
        <v>4</v>
      </c>
      <c r="M17" s="22" t="s">
        <v>4</v>
      </c>
      <c r="N17" s="80"/>
    </row>
    <row r="18" spans="1:20" s="3" customFormat="1" ht="24.75" customHeight="1" x14ac:dyDescent="0.55000000000000004">
      <c r="A18" s="17" t="s">
        <v>81</v>
      </c>
      <c r="B18" s="146">
        <v>195</v>
      </c>
      <c r="C18" s="104">
        <v>195</v>
      </c>
      <c r="D18" s="22" t="s">
        <v>4</v>
      </c>
      <c r="E18" s="146">
        <v>220</v>
      </c>
      <c r="F18" s="104">
        <v>220</v>
      </c>
      <c r="G18" s="44" t="s">
        <v>4</v>
      </c>
      <c r="H18" s="162">
        <v>230</v>
      </c>
      <c r="I18" s="104">
        <v>230</v>
      </c>
      <c r="J18" s="22" t="s">
        <v>4</v>
      </c>
      <c r="K18" s="146">
        <v>245</v>
      </c>
      <c r="L18" s="104">
        <v>245</v>
      </c>
      <c r="M18" s="22" t="s">
        <v>4</v>
      </c>
      <c r="N18" s="46"/>
    </row>
    <row r="19" spans="1:20" s="3" customFormat="1" ht="24.75" customHeight="1" x14ac:dyDescent="0.55000000000000004">
      <c r="A19" s="70" t="s">
        <v>80</v>
      </c>
      <c r="B19" s="146">
        <v>200</v>
      </c>
      <c r="C19" s="107">
        <v>200</v>
      </c>
      <c r="D19" s="25">
        <v>200</v>
      </c>
      <c r="E19" s="146">
        <v>200</v>
      </c>
      <c r="F19" s="107">
        <v>200</v>
      </c>
      <c r="G19" s="26">
        <v>200</v>
      </c>
      <c r="H19" s="162">
        <v>230</v>
      </c>
      <c r="I19" s="107">
        <v>230</v>
      </c>
      <c r="J19" s="25">
        <v>230</v>
      </c>
      <c r="K19" s="146">
        <v>230</v>
      </c>
      <c r="L19" s="107">
        <v>230</v>
      </c>
      <c r="M19" s="25">
        <v>230</v>
      </c>
      <c r="N19" s="80"/>
    </row>
    <row r="20" spans="1:20" s="3" customFormat="1" ht="24.75" customHeight="1" x14ac:dyDescent="0.55000000000000004">
      <c r="A20" s="65" t="s">
        <v>79</v>
      </c>
      <c r="B20" s="147" t="s">
        <v>4</v>
      </c>
      <c r="C20" s="105" t="s">
        <v>4</v>
      </c>
      <c r="D20" s="18" t="s">
        <v>4</v>
      </c>
      <c r="E20" s="147" t="s">
        <v>4</v>
      </c>
      <c r="F20" s="105" t="s">
        <v>4</v>
      </c>
      <c r="G20" s="19" t="s">
        <v>4</v>
      </c>
      <c r="H20" s="162">
        <v>233</v>
      </c>
      <c r="I20" s="102">
        <v>235</v>
      </c>
      <c r="J20" s="116">
        <v>235</v>
      </c>
      <c r="K20" s="173">
        <v>241</v>
      </c>
      <c r="L20" s="104">
        <v>242.5</v>
      </c>
      <c r="M20" s="27">
        <v>242.5</v>
      </c>
      <c r="N20" s="82"/>
    </row>
    <row r="21" spans="1:20" s="3" customFormat="1" ht="24.75" customHeight="1" x14ac:dyDescent="0.55000000000000004">
      <c r="A21" s="21" t="s">
        <v>78</v>
      </c>
      <c r="B21" s="146">
        <v>225</v>
      </c>
      <c r="C21" s="107">
        <v>225</v>
      </c>
      <c r="D21" s="25">
        <v>225</v>
      </c>
      <c r="E21" s="146">
        <v>230</v>
      </c>
      <c r="F21" s="107">
        <v>230</v>
      </c>
      <c r="G21" s="26">
        <v>230</v>
      </c>
      <c r="H21" s="162">
        <v>240</v>
      </c>
      <c r="I21" s="107">
        <v>240</v>
      </c>
      <c r="J21" s="64">
        <v>240</v>
      </c>
      <c r="K21" s="146">
        <v>260</v>
      </c>
      <c r="L21" s="107">
        <v>260</v>
      </c>
      <c r="M21" s="64">
        <v>260</v>
      </c>
      <c r="N21" s="81"/>
    </row>
    <row r="22" spans="1:20" s="3" customFormat="1" ht="24.75" customHeight="1" x14ac:dyDescent="0.55000000000000004">
      <c r="A22" s="21" t="s">
        <v>77</v>
      </c>
      <c r="B22" s="146"/>
      <c r="C22" s="108"/>
      <c r="D22" s="77"/>
      <c r="E22" s="146"/>
      <c r="F22" s="108"/>
      <c r="G22" s="78"/>
      <c r="H22" s="162"/>
      <c r="I22" s="108"/>
      <c r="J22" s="77"/>
      <c r="K22" s="146"/>
      <c r="L22" s="108"/>
      <c r="M22" s="77"/>
      <c r="N22" s="80"/>
    </row>
    <row r="23" spans="1:20" s="3" customFormat="1" ht="24.75" customHeight="1" x14ac:dyDescent="0.55000000000000004">
      <c r="A23" s="21" t="s">
        <v>76</v>
      </c>
      <c r="B23" s="148" t="s">
        <v>4</v>
      </c>
      <c r="C23" s="105" t="s">
        <v>4</v>
      </c>
      <c r="D23" s="18" t="s">
        <v>4</v>
      </c>
      <c r="E23" s="148" t="s">
        <v>4</v>
      </c>
      <c r="F23" s="105" t="s">
        <v>4</v>
      </c>
      <c r="G23" s="19" t="s">
        <v>4</v>
      </c>
      <c r="H23" s="162">
        <v>240</v>
      </c>
      <c r="I23" s="107">
        <v>240</v>
      </c>
      <c r="J23" s="64">
        <v>240</v>
      </c>
      <c r="K23" s="146">
        <v>280</v>
      </c>
      <c r="L23" s="108">
        <v>280</v>
      </c>
      <c r="M23" s="77">
        <v>280</v>
      </c>
      <c r="N23" s="79"/>
    </row>
    <row r="24" spans="1:20" s="3" customFormat="1" ht="24.75" customHeight="1" x14ac:dyDescent="0.55000000000000004">
      <c r="A24" s="70" t="s">
        <v>75</v>
      </c>
      <c r="B24" s="146"/>
      <c r="C24" s="108"/>
      <c r="D24" s="77"/>
      <c r="E24" s="146"/>
      <c r="F24" s="108"/>
      <c r="G24" s="78"/>
      <c r="H24" s="162"/>
      <c r="I24" s="108"/>
      <c r="J24" s="77"/>
      <c r="K24" s="146"/>
      <c r="L24" s="108"/>
      <c r="M24" s="77"/>
      <c r="N24" s="42"/>
    </row>
    <row r="25" spans="1:20" s="3" customFormat="1" ht="24.75" customHeight="1" x14ac:dyDescent="0.55000000000000004">
      <c r="A25" s="21" t="s">
        <v>74</v>
      </c>
      <c r="B25" s="146"/>
      <c r="C25" s="108"/>
      <c r="D25" s="77"/>
      <c r="E25" s="146"/>
      <c r="F25" s="108"/>
      <c r="G25" s="78"/>
      <c r="H25" s="162"/>
      <c r="I25" s="108"/>
      <c r="J25" s="77"/>
      <c r="K25" s="146"/>
      <c r="L25" s="108"/>
      <c r="M25" s="77"/>
      <c r="N25" s="42"/>
    </row>
    <row r="26" spans="1:20" s="3" customFormat="1" ht="24.75" customHeight="1" x14ac:dyDescent="0.55000000000000004">
      <c r="A26" s="70" t="s">
        <v>73</v>
      </c>
      <c r="B26" s="146">
        <v>235</v>
      </c>
      <c r="C26" s="109">
        <v>235</v>
      </c>
      <c r="D26" s="83">
        <v>235</v>
      </c>
      <c r="E26" s="146">
        <v>235</v>
      </c>
      <c r="F26" s="109">
        <v>235</v>
      </c>
      <c r="G26" s="99">
        <v>235</v>
      </c>
      <c r="H26" s="162">
        <v>255</v>
      </c>
      <c r="I26" s="109">
        <v>255</v>
      </c>
      <c r="J26" s="83">
        <v>255</v>
      </c>
      <c r="K26" s="146">
        <v>255</v>
      </c>
      <c r="L26" s="109">
        <v>255</v>
      </c>
      <c r="M26" s="83">
        <v>255</v>
      </c>
      <c r="N26" s="76"/>
    </row>
    <row r="27" spans="1:20" s="3" customFormat="1" ht="24.75" customHeight="1" x14ac:dyDescent="0.55000000000000004">
      <c r="A27" s="75" t="s">
        <v>72</v>
      </c>
      <c r="B27" s="148" t="s">
        <v>4</v>
      </c>
      <c r="C27" s="104" t="s">
        <v>4</v>
      </c>
      <c r="D27" s="74" t="s">
        <v>4</v>
      </c>
      <c r="E27" s="148" t="s">
        <v>4</v>
      </c>
      <c r="F27" s="104" t="s">
        <v>4</v>
      </c>
      <c r="G27" s="44" t="s">
        <v>4</v>
      </c>
      <c r="H27" s="163" t="s">
        <v>4</v>
      </c>
      <c r="I27" s="104" t="s">
        <v>4</v>
      </c>
      <c r="J27" s="22" t="s">
        <v>4</v>
      </c>
      <c r="K27" s="148" t="s">
        <v>4</v>
      </c>
      <c r="L27" s="104" t="s">
        <v>4</v>
      </c>
      <c r="M27" s="22" t="s">
        <v>4</v>
      </c>
      <c r="N27" s="17"/>
    </row>
    <row r="28" spans="1:20" s="3" customFormat="1" ht="24.75" customHeight="1" x14ac:dyDescent="0.55000000000000004">
      <c r="A28" s="65" t="s">
        <v>71</v>
      </c>
      <c r="B28" s="146"/>
      <c r="C28" s="107"/>
      <c r="D28" s="25"/>
      <c r="E28" s="146"/>
      <c r="F28" s="107"/>
      <c r="G28" s="26"/>
      <c r="H28" s="162"/>
      <c r="I28" s="107"/>
      <c r="J28" s="25"/>
      <c r="K28" s="146"/>
      <c r="L28" s="107"/>
      <c r="M28" s="25"/>
      <c r="N28" s="73"/>
    </row>
    <row r="29" spans="1:20" s="3" customFormat="1" ht="24.75" customHeight="1" x14ac:dyDescent="0.55000000000000004">
      <c r="A29" s="65" t="s">
        <v>70</v>
      </c>
      <c r="B29" s="147" t="s">
        <v>4</v>
      </c>
      <c r="C29" s="105" t="s">
        <v>4</v>
      </c>
      <c r="D29" s="18" t="s">
        <v>4</v>
      </c>
      <c r="E29" s="147" t="s">
        <v>4</v>
      </c>
      <c r="F29" s="105" t="s">
        <v>4</v>
      </c>
      <c r="G29" s="18" t="s">
        <v>4</v>
      </c>
      <c r="H29" s="162">
        <v>241</v>
      </c>
      <c r="I29" s="104">
        <v>245</v>
      </c>
      <c r="J29" s="22">
        <v>245</v>
      </c>
      <c r="K29" s="146">
        <v>256</v>
      </c>
      <c r="L29" s="104">
        <v>260</v>
      </c>
      <c r="M29" s="22">
        <v>260</v>
      </c>
      <c r="N29" s="48"/>
    </row>
    <row r="30" spans="1:20" s="3" customFormat="1" ht="24.75" customHeight="1" x14ac:dyDescent="0.55000000000000004">
      <c r="A30" s="17" t="s">
        <v>69</v>
      </c>
      <c r="B30" s="146">
        <v>260</v>
      </c>
      <c r="C30" s="104">
        <v>260</v>
      </c>
      <c r="D30" s="22">
        <v>260</v>
      </c>
      <c r="E30" s="147" t="s">
        <v>4</v>
      </c>
      <c r="F30" s="105" t="s">
        <v>4</v>
      </c>
      <c r="G30" s="19" t="s">
        <v>4</v>
      </c>
      <c r="H30" s="162">
        <v>260</v>
      </c>
      <c r="I30" s="104">
        <v>260</v>
      </c>
      <c r="J30" s="22">
        <v>260</v>
      </c>
      <c r="K30" s="147" t="s">
        <v>4</v>
      </c>
      <c r="L30" s="105" t="s">
        <v>4</v>
      </c>
      <c r="M30" s="18" t="s">
        <v>4</v>
      </c>
      <c r="N30" s="72"/>
    </row>
    <row r="31" spans="1:20" s="3" customFormat="1" ht="24.75" customHeight="1" thickBot="1" x14ac:dyDescent="0.6">
      <c r="A31" s="118" t="s">
        <v>68</v>
      </c>
      <c r="B31" s="150" t="s">
        <v>4</v>
      </c>
      <c r="C31" s="119" t="s">
        <v>4</v>
      </c>
      <c r="D31" s="22" t="s">
        <v>4</v>
      </c>
      <c r="E31" s="150" t="s">
        <v>4</v>
      </c>
      <c r="F31" s="120" t="s">
        <v>4</v>
      </c>
      <c r="G31" s="19" t="s">
        <v>4</v>
      </c>
      <c r="H31" s="165" t="s">
        <v>4</v>
      </c>
      <c r="I31" s="119" t="s">
        <v>4</v>
      </c>
      <c r="J31" s="22" t="s">
        <v>4</v>
      </c>
      <c r="K31" s="150" t="s">
        <v>4</v>
      </c>
      <c r="L31" s="119" t="s">
        <v>4</v>
      </c>
      <c r="M31" s="22" t="s">
        <v>4</v>
      </c>
      <c r="N31" s="72"/>
      <c r="R31" s="5"/>
      <c r="S31" s="5"/>
      <c r="T31" s="5"/>
    </row>
    <row r="32" spans="1:20" s="3" customFormat="1" ht="26.25" customHeight="1" thickBot="1" x14ac:dyDescent="0.6">
      <c r="A32" s="63" t="s">
        <v>67</v>
      </c>
      <c r="B32" s="12">
        <f t="shared" ref="B32:M32" si="0">AVERAGE(B18:B31)</f>
        <v>223</v>
      </c>
      <c r="C32" s="12">
        <f t="shared" ref="C32" si="1">AVERAGE(C18:C31)</f>
        <v>223</v>
      </c>
      <c r="D32" s="11">
        <f t="shared" si="0"/>
        <v>230</v>
      </c>
      <c r="E32" s="12">
        <f t="shared" si="0"/>
        <v>221.25</v>
      </c>
      <c r="F32" s="140">
        <f t="shared" ref="F32" si="2">AVERAGE(F18:F31)</f>
        <v>221.25</v>
      </c>
      <c r="G32" s="136">
        <f t="shared" si="0"/>
        <v>221.66666666666666</v>
      </c>
      <c r="H32" s="61">
        <f t="shared" si="0"/>
        <v>241.125</v>
      </c>
      <c r="I32" s="12">
        <f t="shared" ref="I32" si="3">AVERAGE(I18:I31)</f>
        <v>241.875</v>
      </c>
      <c r="J32" s="11">
        <f t="shared" si="0"/>
        <v>243.57142857142858</v>
      </c>
      <c r="K32" s="12">
        <f t="shared" si="0"/>
        <v>252.42857142857142</v>
      </c>
      <c r="L32" s="12">
        <f t="shared" ref="L32" si="4">AVERAGE(L18:L31)</f>
        <v>253.21428571428572</v>
      </c>
      <c r="M32" s="11">
        <f t="shared" si="0"/>
        <v>254.58333333333334</v>
      </c>
      <c r="N32" s="71"/>
    </row>
    <row r="33" spans="1:14" s="3" customFormat="1" ht="24.75" customHeight="1" x14ac:dyDescent="0.55000000000000004">
      <c r="A33" s="121" t="s">
        <v>66</v>
      </c>
      <c r="B33" s="151">
        <v>225</v>
      </c>
      <c r="C33" s="110" t="s">
        <v>4</v>
      </c>
      <c r="D33" s="22" t="s">
        <v>4</v>
      </c>
      <c r="E33" s="155">
        <v>225</v>
      </c>
      <c r="F33" s="110" t="s">
        <v>4</v>
      </c>
      <c r="G33" s="22" t="s">
        <v>4</v>
      </c>
      <c r="H33" s="166">
        <v>280</v>
      </c>
      <c r="I33" s="110" t="s">
        <v>4</v>
      </c>
      <c r="J33" s="22" t="s">
        <v>4</v>
      </c>
      <c r="K33" s="173">
        <v>260</v>
      </c>
      <c r="L33" s="110" t="s">
        <v>4</v>
      </c>
      <c r="M33" s="22" t="s">
        <v>4</v>
      </c>
      <c r="N33" s="17"/>
    </row>
    <row r="34" spans="1:14" s="3" customFormat="1" ht="24.75" customHeight="1" x14ac:dyDescent="0.55000000000000004">
      <c r="A34" s="69" t="s">
        <v>65</v>
      </c>
      <c r="B34" s="148" t="s">
        <v>4</v>
      </c>
      <c r="C34" s="105" t="s">
        <v>4</v>
      </c>
      <c r="D34" s="18" t="s">
        <v>4</v>
      </c>
      <c r="E34" s="148" t="s">
        <v>4</v>
      </c>
      <c r="F34" s="105" t="s">
        <v>4</v>
      </c>
      <c r="G34" s="18" t="s">
        <v>4</v>
      </c>
      <c r="H34" s="166" t="s">
        <v>4</v>
      </c>
      <c r="I34" s="104" t="s">
        <v>4</v>
      </c>
      <c r="J34" s="22" t="s">
        <v>4</v>
      </c>
      <c r="K34" s="147" t="s">
        <v>4</v>
      </c>
      <c r="L34" s="104" t="s">
        <v>4</v>
      </c>
      <c r="M34" s="22" t="s">
        <v>4</v>
      </c>
      <c r="N34" s="122"/>
    </row>
    <row r="35" spans="1:14" s="3" customFormat="1" ht="24.75" customHeight="1" x14ac:dyDescent="0.55000000000000004">
      <c r="A35" s="17" t="s">
        <v>64</v>
      </c>
      <c r="B35" s="147" t="s">
        <v>4</v>
      </c>
      <c r="C35" s="105" t="s">
        <v>4</v>
      </c>
      <c r="D35" s="18" t="s">
        <v>4</v>
      </c>
      <c r="E35" s="147" t="s">
        <v>4</v>
      </c>
      <c r="F35" s="105" t="s">
        <v>4</v>
      </c>
      <c r="G35" s="19" t="s">
        <v>4</v>
      </c>
      <c r="H35" s="161">
        <v>275</v>
      </c>
      <c r="I35" s="104">
        <v>275</v>
      </c>
      <c r="J35" s="22" t="s">
        <v>4</v>
      </c>
      <c r="K35" s="174">
        <v>275</v>
      </c>
      <c r="L35" s="104">
        <v>275</v>
      </c>
      <c r="M35" s="22" t="s">
        <v>4</v>
      </c>
      <c r="N35" s="122"/>
    </row>
    <row r="36" spans="1:14" s="3" customFormat="1" ht="24.75" customHeight="1" x14ac:dyDescent="0.55000000000000004">
      <c r="A36" s="118" t="s">
        <v>63</v>
      </c>
      <c r="B36" s="149"/>
      <c r="C36" s="106"/>
      <c r="D36" s="66"/>
      <c r="E36" s="149"/>
      <c r="F36" s="106"/>
      <c r="G36" s="67"/>
      <c r="H36" s="160"/>
      <c r="I36" s="106"/>
      <c r="J36" s="66"/>
      <c r="K36" s="149"/>
      <c r="L36" s="106"/>
      <c r="M36" s="66"/>
      <c r="N36" s="123"/>
    </row>
    <row r="37" spans="1:14" s="3" customFormat="1" ht="24.75" customHeight="1" x14ac:dyDescent="0.55000000000000004">
      <c r="A37" s="69" t="s">
        <v>62</v>
      </c>
      <c r="B37" s="147" t="s">
        <v>4</v>
      </c>
      <c r="C37" s="105" t="s">
        <v>4</v>
      </c>
      <c r="D37" s="18" t="s">
        <v>4</v>
      </c>
      <c r="E37" s="147" t="s">
        <v>4</v>
      </c>
      <c r="F37" s="105" t="s">
        <v>4</v>
      </c>
      <c r="G37" s="19" t="s">
        <v>4</v>
      </c>
      <c r="H37" s="162">
        <v>310</v>
      </c>
      <c r="I37" s="104" t="s">
        <v>4</v>
      </c>
      <c r="J37" s="22">
        <v>310</v>
      </c>
      <c r="K37" s="146">
        <v>310</v>
      </c>
      <c r="L37" s="104" t="s">
        <v>4</v>
      </c>
      <c r="M37" s="22">
        <v>310</v>
      </c>
      <c r="N37" s="124"/>
    </row>
    <row r="38" spans="1:14" s="3" customFormat="1" ht="24.75" customHeight="1" x14ac:dyDescent="0.55000000000000004">
      <c r="A38" s="65" t="s">
        <v>61</v>
      </c>
      <c r="B38" s="146">
        <v>280</v>
      </c>
      <c r="C38" s="107">
        <v>280</v>
      </c>
      <c r="D38" s="25">
        <v>280</v>
      </c>
      <c r="E38" s="146">
        <v>280</v>
      </c>
      <c r="F38" s="107">
        <v>280</v>
      </c>
      <c r="G38" s="26">
        <v>280</v>
      </c>
      <c r="H38" s="162">
        <v>310</v>
      </c>
      <c r="I38" s="107">
        <v>310</v>
      </c>
      <c r="J38" s="25">
        <v>310</v>
      </c>
      <c r="K38" s="146">
        <v>310</v>
      </c>
      <c r="L38" s="107">
        <v>310</v>
      </c>
      <c r="M38" s="25">
        <v>310</v>
      </c>
      <c r="N38" s="21"/>
    </row>
    <row r="39" spans="1:14" s="3" customFormat="1" ht="24.75" customHeight="1" x14ac:dyDescent="0.55000000000000004">
      <c r="A39" s="21" t="s">
        <v>60</v>
      </c>
      <c r="B39" s="146">
        <v>280</v>
      </c>
      <c r="C39" s="104">
        <v>280</v>
      </c>
      <c r="D39" s="22">
        <v>280</v>
      </c>
      <c r="E39" s="146">
        <v>280</v>
      </c>
      <c r="F39" s="104">
        <v>280</v>
      </c>
      <c r="G39" s="22">
        <v>280</v>
      </c>
      <c r="H39" s="162">
        <v>300</v>
      </c>
      <c r="I39" s="104">
        <v>300</v>
      </c>
      <c r="J39" s="22">
        <v>300</v>
      </c>
      <c r="K39" s="146">
        <v>300</v>
      </c>
      <c r="L39" s="104">
        <v>300</v>
      </c>
      <c r="M39" s="22">
        <v>300</v>
      </c>
      <c r="N39" s="21"/>
    </row>
    <row r="40" spans="1:14" s="3" customFormat="1" ht="24.75" customHeight="1" x14ac:dyDescent="0.55000000000000004">
      <c r="A40" s="118" t="s">
        <v>59</v>
      </c>
      <c r="B40" s="148">
        <v>250</v>
      </c>
      <c r="C40" s="104">
        <v>250</v>
      </c>
      <c r="D40" s="22">
        <v>250</v>
      </c>
      <c r="E40" s="148">
        <v>280</v>
      </c>
      <c r="F40" s="104">
        <v>280</v>
      </c>
      <c r="G40" s="22">
        <v>280</v>
      </c>
      <c r="H40" s="166">
        <v>280</v>
      </c>
      <c r="I40" s="104">
        <v>280</v>
      </c>
      <c r="J40" s="22">
        <v>280</v>
      </c>
      <c r="K40" s="148">
        <v>290</v>
      </c>
      <c r="L40" s="104">
        <v>290</v>
      </c>
      <c r="M40" s="22">
        <v>290</v>
      </c>
      <c r="N40" s="122"/>
    </row>
    <row r="41" spans="1:14" s="3" customFormat="1" ht="24.75" customHeight="1" x14ac:dyDescent="0.55000000000000004">
      <c r="A41" s="65" t="s">
        <v>58</v>
      </c>
      <c r="B41" s="149"/>
      <c r="C41" s="106"/>
      <c r="D41" s="66"/>
      <c r="E41" s="149"/>
      <c r="F41" s="106"/>
      <c r="G41" s="67"/>
      <c r="H41" s="160"/>
      <c r="I41" s="106"/>
      <c r="J41" s="66"/>
      <c r="K41" s="149"/>
      <c r="L41" s="106"/>
      <c r="M41" s="66"/>
      <c r="N41" s="21"/>
    </row>
    <row r="42" spans="1:14" s="3" customFormat="1" ht="24.75" customHeight="1" x14ac:dyDescent="0.55000000000000004">
      <c r="A42" s="65" t="s">
        <v>57</v>
      </c>
      <c r="B42" s="149"/>
      <c r="C42" s="106"/>
      <c r="D42" s="66"/>
      <c r="E42" s="149"/>
      <c r="F42" s="106"/>
      <c r="G42" s="67"/>
      <c r="H42" s="160"/>
      <c r="I42" s="106"/>
      <c r="J42" s="66"/>
      <c r="K42" s="149"/>
      <c r="L42" s="106"/>
      <c r="M42" s="66"/>
      <c r="N42" s="16"/>
    </row>
    <row r="43" spans="1:14" s="3" customFormat="1" ht="24.75" customHeight="1" x14ac:dyDescent="0.55000000000000004">
      <c r="A43" s="65" t="s">
        <v>56</v>
      </c>
      <c r="B43" s="146">
        <v>220</v>
      </c>
      <c r="C43" s="107">
        <v>220</v>
      </c>
      <c r="D43" s="25">
        <v>220</v>
      </c>
      <c r="E43" s="146">
        <v>220</v>
      </c>
      <c r="F43" s="114">
        <v>220</v>
      </c>
      <c r="G43" s="68">
        <v>220</v>
      </c>
      <c r="H43" s="162">
        <v>270</v>
      </c>
      <c r="I43" s="107">
        <v>270</v>
      </c>
      <c r="J43" s="25">
        <v>270</v>
      </c>
      <c r="K43" s="146">
        <v>270</v>
      </c>
      <c r="L43" s="107">
        <v>270</v>
      </c>
      <c r="M43" s="25">
        <v>270</v>
      </c>
      <c r="N43" s="16"/>
    </row>
    <row r="44" spans="1:14" s="3" customFormat="1" ht="24.75" customHeight="1" x14ac:dyDescent="0.55000000000000004">
      <c r="A44" s="65" t="s">
        <v>55</v>
      </c>
      <c r="B44" s="149"/>
      <c r="C44" s="106"/>
      <c r="D44" s="66"/>
      <c r="E44" s="149"/>
      <c r="F44" s="106"/>
      <c r="G44" s="67"/>
      <c r="H44" s="160"/>
      <c r="I44" s="106"/>
      <c r="J44" s="66"/>
      <c r="K44" s="149"/>
      <c r="L44" s="106"/>
      <c r="M44" s="66"/>
      <c r="N44" s="16" t="s">
        <v>54</v>
      </c>
    </row>
    <row r="45" spans="1:14" s="3" customFormat="1" ht="24.75" customHeight="1" x14ac:dyDescent="0.55000000000000004">
      <c r="A45" s="17" t="s">
        <v>53</v>
      </c>
      <c r="B45" s="148" t="s">
        <v>4</v>
      </c>
      <c r="C45" s="104" t="s">
        <v>4</v>
      </c>
      <c r="D45" s="22" t="s">
        <v>4</v>
      </c>
      <c r="E45" s="148" t="s">
        <v>4</v>
      </c>
      <c r="F45" s="104" t="s">
        <v>4</v>
      </c>
      <c r="G45" s="44" t="s">
        <v>4</v>
      </c>
      <c r="H45" s="163" t="s">
        <v>4</v>
      </c>
      <c r="I45" s="104" t="s">
        <v>4</v>
      </c>
      <c r="J45" s="22" t="s">
        <v>4</v>
      </c>
      <c r="K45" s="148" t="s">
        <v>4</v>
      </c>
      <c r="L45" s="104" t="s">
        <v>4</v>
      </c>
      <c r="M45" s="22" t="s">
        <v>4</v>
      </c>
      <c r="N45" s="17"/>
    </row>
    <row r="46" spans="1:14" s="3" customFormat="1" ht="24.75" customHeight="1" x14ac:dyDescent="0.55000000000000004">
      <c r="A46" s="65" t="s">
        <v>52</v>
      </c>
      <c r="B46" s="146">
        <v>250</v>
      </c>
      <c r="C46" s="107">
        <v>250</v>
      </c>
      <c r="D46" s="25">
        <v>250</v>
      </c>
      <c r="E46" s="146">
        <v>250</v>
      </c>
      <c r="F46" s="107">
        <v>250</v>
      </c>
      <c r="G46" s="26">
        <v>250</v>
      </c>
      <c r="H46" s="161">
        <v>276</v>
      </c>
      <c r="I46" s="102">
        <v>275</v>
      </c>
      <c r="J46" s="29">
        <v>275</v>
      </c>
      <c r="K46" s="155">
        <v>276</v>
      </c>
      <c r="L46" s="102">
        <v>275</v>
      </c>
      <c r="M46" s="29">
        <v>275</v>
      </c>
      <c r="N46" s="21"/>
    </row>
    <row r="47" spans="1:14" s="3" customFormat="1" ht="24.75" customHeight="1" x14ac:dyDescent="0.55000000000000004">
      <c r="A47" s="127" t="s">
        <v>51</v>
      </c>
      <c r="B47" s="146">
        <v>260</v>
      </c>
      <c r="C47" s="107">
        <v>260</v>
      </c>
      <c r="D47" s="64">
        <v>260</v>
      </c>
      <c r="E47" s="147" t="s">
        <v>4</v>
      </c>
      <c r="F47" s="105" t="s">
        <v>4</v>
      </c>
      <c r="G47" s="19" t="s">
        <v>4</v>
      </c>
      <c r="H47" s="166">
        <v>280</v>
      </c>
      <c r="I47" s="102">
        <v>280</v>
      </c>
      <c r="J47" s="29">
        <v>280</v>
      </c>
      <c r="K47" s="147" t="s">
        <v>4</v>
      </c>
      <c r="L47" s="105" t="s">
        <v>4</v>
      </c>
      <c r="M47" s="18" t="s">
        <v>4</v>
      </c>
      <c r="N47" s="72"/>
    </row>
    <row r="48" spans="1:14" s="3" customFormat="1" ht="24.75" customHeight="1" x14ac:dyDescent="0.55000000000000004">
      <c r="A48" s="46" t="s">
        <v>50</v>
      </c>
      <c r="B48" s="148">
        <v>230</v>
      </c>
      <c r="C48" s="104">
        <v>230</v>
      </c>
      <c r="D48" s="22">
        <v>230</v>
      </c>
      <c r="E48" s="147" t="s">
        <v>4</v>
      </c>
      <c r="F48" s="104" t="s">
        <v>4</v>
      </c>
      <c r="G48" s="22" t="s">
        <v>4</v>
      </c>
      <c r="H48" s="163">
        <v>250</v>
      </c>
      <c r="I48" s="104">
        <v>250</v>
      </c>
      <c r="J48" s="22">
        <v>250</v>
      </c>
      <c r="K48" s="147" t="s">
        <v>4</v>
      </c>
      <c r="L48" s="105" t="s">
        <v>4</v>
      </c>
      <c r="M48" s="18" t="s">
        <v>4</v>
      </c>
      <c r="N48" s="122"/>
    </row>
    <row r="49" spans="1:19" s="3" customFormat="1" ht="24.75" customHeight="1" thickBot="1" x14ac:dyDescent="0.6">
      <c r="A49" s="128" t="s">
        <v>49</v>
      </c>
      <c r="B49" s="152"/>
      <c r="C49" s="129"/>
      <c r="D49" s="125"/>
      <c r="E49" s="152"/>
      <c r="F49" s="129"/>
      <c r="G49" s="126"/>
      <c r="H49" s="167"/>
      <c r="I49" s="129"/>
      <c r="J49" s="125"/>
      <c r="K49" s="152"/>
      <c r="L49" s="129"/>
      <c r="M49" s="125"/>
      <c r="N49" s="46"/>
    </row>
    <row r="50" spans="1:19" s="3" customFormat="1" ht="26.25" customHeight="1" thickBot="1" x14ac:dyDescent="0.6">
      <c r="A50" s="63" t="s">
        <v>48</v>
      </c>
      <c r="B50" s="12">
        <f t="shared" ref="B50:M50" si="5">AVERAGE(B33:B49)</f>
        <v>249.375</v>
      </c>
      <c r="C50" s="61">
        <f t="shared" ref="C50" si="6">AVERAGE(C33:C49)</f>
        <v>252.85714285714286</v>
      </c>
      <c r="D50" s="135">
        <f t="shared" si="5"/>
        <v>252.85714285714286</v>
      </c>
      <c r="E50" s="12">
        <f t="shared" si="5"/>
        <v>255.83333333333334</v>
      </c>
      <c r="F50" s="115">
        <f t="shared" ref="F50" si="7">AVERAGE(F33:F49)</f>
        <v>262</v>
      </c>
      <c r="G50" s="62">
        <f t="shared" si="5"/>
        <v>262</v>
      </c>
      <c r="H50" s="168">
        <f t="shared" si="5"/>
        <v>283.10000000000002</v>
      </c>
      <c r="I50" s="12">
        <f t="shared" ref="I50" si="8">AVERAGE(I33:I49)</f>
        <v>280</v>
      </c>
      <c r="J50" s="11">
        <f t="shared" si="5"/>
        <v>284.375</v>
      </c>
      <c r="K50" s="175">
        <f t="shared" si="5"/>
        <v>286.375</v>
      </c>
      <c r="L50" s="12">
        <f t="shared" ref="L50" si="9">AVERAGE(L33:L49)</f>
        <v>286.66666666666669</v>
      </c>
      <c r="M50" s="11">
        <f t="shared" si="5"/>
        <v>292.5</v>
      </c>
      <c r="N50" s="60"/>
    </row>
    <row r="51" spans="1:19" s="5" customFormat="1" ht="24.75" customHeight="1" x14ac:dyDescent="0.55000000000000004">
      <c r="A51" s="215" t="s">
        <v>47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</row>
    <row r="52" spans="1:19" s="5" customFormat="1" ht="24.75" customHeight="1" thickBot="1" x14ac:dyDescent="0.6">
      <c r="A52" s="59"/>
      <c r="B52" s="58"/>
      <c r="C52" s="58"/>
      <c r="D52" s="58"/>
      <c r="E52" s="59"/>
      <c r="F52" s="58"/>
      <c r="G52" s="58"/>
      <c r="H52" s="58"/>
      <c r="I52" s="58"/>
      <c r="J52" s="58"/>
      <c r="K52" s="57"/>
      <c r="L52" s="57"/>
      <c r="M52" s="57"/>
      <c r="N52" s="56" t="s">
        <v>46</v>
      </c>
    </row>
    <row r="53" spans="1:19" s="6" customFormat="1" ht="24.75" customHeight="1" thickBot="1" x14ac:dyDescent="0.5">
      <c r="A53" s="200" t="s">
        <v>45</v>
      </c>
      <c r="B53" s="203" t="s">
        <v>44</v>
      </c>
      <c r="C53" s="204"/>
      <c r="D53" s="204"/>
      <c r="E53" s="204"/>
      <c r="F53" s="204"/>
      <c r="G53" s="205"/>
      <c r="H53" s="206" t="s">
        <v>43</v>
      </c>
      <c r="I53" s="204"/>
      <c r="J53" s="204"/>
      <c r="K53" s="204"/>
      <c r="L53" s="204"/>
      <c r="M53" s="207"/>
      <c r="N53" s="200" t="s">
        <v>42</v>
      </c>
    </row>
    <row r="54" spans="1:19" s="6" customFormat="1" ht="24.75" customHeight="1" thickBot="1" x14ac:dyDescent="0.5">
      <c r="A54" s="201"/>
      <c r="B54" s="208" t="s">
        <v>41</v>
      </c>
      <c r="C54" s="209"/>
      <c r="D54" s="210"/>
      <c r="E54" s="203" t="s">
        <v>40</v>
      </c>
      <c r="F54" s="204"/>
      <c r="G54" s="205"/>
      <c r="H54" s="209" t="s">
        <v>41</v>
      </c>
      <c r="I54" s="209"/>
      <c r="J54" s="210"/>
      <c r="K54" s="209" t="s">
        <v>40</v>
      </c>
      <c r="L54" s="209"/>
      <c r="M54" s="210"/>
      <c r="N54" s="201"/>
      <c r="R54" s="55"/>
      <c r="S54" s="55"/>
    </row>
    <row r="55" spans="1:19" s="6" customFormat="1" ht="24.75" customHeight="1" thickBot="1" x14ac:dyDescent="0.5">
      <c r="A55" s="202"/>
      <c r="B55" s="143" t="s">
        <v>102</v>
      </c>
      <c r="C55" s="100" t="s">
        <v>100</v>
      </c>
      <c r="D55" s="54" t="s">
        <v>103</v>
      </c>
      <c r="E55" s="143" t="s">
        <v>102</v>
      </c>
      <c r="F55" s="100" t="s">
        <v>100</v>
      </c>
      <c r="G55" s="197" t="s">
        <v>103</v>
      </c>
      <c r="H55" s="198" t="s">
        <v>102</v>
      </c>
      <c r="I55" s="100" t="s">
        <v>100</v>
      </c>
      <c r="J55" s="185" t="s">
        <v>103</v>
      </c>
      <c r="K55" s="143" t="s">
        <v>102</v>
      </c>
      <c r="L55" s="100" t="s">
        <v>100</v>
      </c>
      <c r="M55" s="54" t="s">
        <v>103</v>
      </c>
      <c r="N55" s="202"/>
    </row>
    <row r="56" spans="1:19" s="3" customFormat="1" ht="24.75" customHeight="1" x14ac:dyDescent="0.55000000000000004">
      <c r="A56" s="53" t="s">
        <v>39</v>
      </c>
      <c r="B56" s="153" t="s">
        <v>4</v>
      </c>
      <c r="C56" s="111" t="s">
        <v>4</v>
      </c>
      <c r="D56" s="18" t="s">
        <v>4</v>
      </c>
      <c r="E56" s="153" t="s">
        <v>4</v>
      </c>
      <c r="F56" s="111" t="s">
        <v>4</v>
      </c>
      <c r="G56" s="19" t="s">
        <v>4</v>
      </c>
      <c r="H56" s="159">
        <v>298</v>
      </c>
      <c r="I56" s="138">
        <v>300</v>
      </c>
      <c r="J56" s="186" t="s">
        <v>4</v>
      </c>
      <c r="K56" s="176" t="s">
        <v>4</v>
      </c>
      <c r="L56" s="110" t="s">
        <v>4</v>
      </c>
      <c r="M56" s="22" t="s">
        <v>4</v>
      </c>
      <c r="N56" s="52"/>
    </row>
    <row r="57" spans="1:19" s="3" customFormat="1" ht="24.75" customHeight="1" x14ac:dyDescent="0.55000000000000004">
      <c r="A57" s="49" t="s">
        <v>38</v>
      </c>
      <c r="B57" s="146"/>
      <c r="C57" s="107"/>
      <c r="D57" s="25"/>
      <c r="E57" s="146"/>
      <c r="F57" s="107"/>
      <c r="G57" s="26"/>
      <c r="H57" s="162"/>
      <c r="I57" s="139"/>
      <c r="J57" s="187"/>
      <c r="K57" s="177"/>
      <c r="L57" s="107"/>
      <c r="M57" s="25"/>
      <c r="N57" s="16"/>
    </row>
    <row r="58" spans="1:19" s="3" customFormat="1" ht="24.75" customHeight="1" x14ac:dyDescent="0.55000000000000004">
      <c r="A58" s="42" t="s">
        <v>37</v>
      </c>
      <c r="B58" s="146"/>
      <c r="C58" s="107"/>
      <c r="D58" s="25"/>
      <c r="E58" s="146"/>
      <c r="F58" s="107"/>
      <c r="G58" s="26"/>
      <c r="H58" s="162"/>
      <c r="I58" s="139"/>
      <c r="J58" s="187"/>
      <c r="K58" s="177"/>
      <c r="L58" s="107"/>
      <c r="M58" s="25"/>
      <c r="N58" s="21"/>
    </row>
    <row r="59" spans="1:19" s="3" customFormat="1" ht="24.75" customHeight="1" x14ac:dyDescent="0.55000000000000004">
      <c r="A59" s="46" t="s">
        <v>36</v>
      </c>
      <c r="B59" s="148" t="s">
        <v>4</v>
      </c>
      <c r="C59" s="104" t="s">
        <v>4</v>
      </c>
      <c r="D59" s="22" t="s">
        <v>4</v>
      </c>
      <c r="E59" s="148" t="s">
        <v>4</v>
      </c>
      <c r="F59" s="104" t="s">
        <v>4</v>
      </c>
      <c r="G59" s="22" t="s">
        <v>4</v>
      </c>
      <c r="H59" s="163" t="s">
        <v>4</v>
      </c>
      <c r="I59" s="138" t="s">
        <v>4</v>
      </c>
      <c r="J59" s="188" t="s">
        <v>4</v>
      </c>
      <c r="K59" s="178" t="s">
        <v>4</v>
      </c>
      <c r="L59" s="104" t="s">
        <v>4</v>
      </c>
      <c r="M59" s="22" t="s">
        <v>4</v>
      </c>
      <c r="N59" s="130"/>
    </row>
    <row r="60" spans="1:19" s="3" customFormat="1" ht="24.75" customHeight="1" x14ac:dyDescent="0.55000000000000004">
      <c r="A60" s="43" t="s">
        <v>35</v>
      </c>
      <c r="B60" s="146">
        <v>290</v>
      </c>
      <c r="C60" s="104" t="s">
        <v>4</v>
      </c>
      <c r="D60" s="22" t="s">
        <v>4</v>
      </c>
      <c r="E60" s="147" t="s">
        <v>4</v>
      </c>
      <c r="F60" s="105" t="s">
        <v>4</v>
      </c>
      <c r="G60" s="19" t="s">
        <v>4</v>
      </c>
      <c r="H60" s="169" t="s">
        <v>4</v>
      </c>
      <c r="I60" s="141" t="s">
        <v>4</v>
      </c>
      <c r="J60" s="189" t="s">
        <v>4</v>
      </c>
      <c r="K60" s="179" t="s">
        <v>4</v>
      </c>
      <c r="L60" s="105" t="s">
        <v>4</v>
      </c>
      <c r="M60" s="18" t="s">
        <v>4</v>
      </c>
      <c r="N60" s="51"/>
    </row>
    <row r="61" spans="1:19" s="3" customFormat="1" ht="24.75" customHeight="1" x14ac:dyDescent="0.55000000000000004">
      <c r="A61" s="42" t="s">
        <v>34</v>
      </c>
      <c r="B61" s="146">
        <v>280</v>
      </c>
      <c r="C61" s="107">
        <v>280</v>
      </c>
      <c r="D61" s="25">
        <v>280</v>
      </c>
      <c r="E61" s="146">
        <v>280</v>
      </c>
      <c r="F61" s="107">
        <v>280</v>
      </c>
      <c r="G61" s="26">
        <v>280</v>
      </c>
      <c r="H61" s="162">
        <v>300</v>
      </c>
      <c r="I61" s="139">
        <v>300</v>
      </c>
      <c r="J61" s="187">
        <v>300</v>
      </c>
      <c r="K61" s="177">
        <v>300</v>
      </c>
      <c r="L61" s="107">
        <v>300</v>
      </c>
      <c r="M61" s="25">
        <v>300</v>
      </c>
      <c r="N61" s="50"/>
    </row>
    <row r="62" spans="1:19" s="3" customFormat="1" ht="24.75" customHeight="1" x14ac:dyDescent="0.55000000000000004">
      <c r="A62" s="43" t="s">
        <v>33</v>
      </c>
      <c r="B62" s="148">
        <v>240</v>
      </c>
      <c r="C62" s="104">
        <v>240</v>
      </c>
      <c r="D62" s="22">
        <v>240</v>
      </c>
      <c r="E62" s="148">
        <v>240</v>
      </c>
      <c r="F62" s="104">
        <v>240</v>
      </c>
      <c r="G62" s="22">
        <v>240</v>
      </c>
      <c r="H62" s="163">
        <v>260</v>
      </c>
      <c r="I62" s="138">
        <v>260</v>
      </c>
      <c r="J62" s="188">
        <v>260</v>
      </c>
      <c r="K62" s="178">
        <v>260</v>
      </c>
      <c r="L62" s="104">
        <v>260</v>
      </c>
      <c r="M62" s="22">
        <v>260</v>
      </c>
      <c r="N62" s="28"/>
    </row>
    <row r="63" spans="1:19" s="3" customFormat="1" ht="24.75" customHeight="1" x14ac:dyDescent="0.55000000000000004">
      <c r="A63" s="49" t="s">
        <v>32</v>
      </c>
      <c r="B63" s="146"/>
      <c r="C63" s="107"/>
      <c r="D63" s="25"/>
      <c r="E63" s="146"/>
      <c r="F63" s="107"/>
      <c r="G63" s="26"/>
      <c r="H63" s="162"/>
      <c r="I63" s="138"/>
      <c r="J63" s="188"/>
      <c r="K63" s="177"/>
      <c r="L63" s="107"/>
      <c r="M63" s="25"/>
      <c r="N63" s="21"/>
    </row>
    <row r="64" spans="1:19" s="3" customFormat="1" ht="24.75" customHeight="1" x14ac:dyDescent="0.55000000000000004">
      <c r="A64" s="49" t="s">
        <v>31</v>
      </c>
      <c r="B64" s="146">
        <v>245</v>
      </c>
      <c r="C64" s="104">
        <v>245</v>
      </c>
      <c r="D64" s="22">
        <v>245</v>
      </c>
      <c r="E64" s="147" t="s">
        <v>4</v>
      </c>
      <c r="F64" s="105" t="s">
        <v>4</v>
      </c>
      <c r="G64" s="19" t="s">
        <v>4</v>
      </c>
      <c r="H64" s="161">
        <v>290</v>
      </c>
      <c r="I64" s="138">
        <v>290</v>
      </c>
      <c r="J64" s="188">
        <v>290</v>
      </c>
      <c r="K64" s="179" t="s">
        <v>4</v>
      </c>
      <c r="L64" s="105" t="s">
        <v>4</v>
      </c>
      <c r="M64" s="18" t="s">
        <v>4</v>
      </c>
      <c r="N64" s="48"/>
    </row>
    <row r="65" spans="1:19" s="3" customFormat="1" ht="24.75" customHeight="1" x14ac:dyDescent="0.55000000000000004">
      <c r="A65" s="42" t="s">
        <v>30</v>
      </c>
      <c r="B65" s="146"/>
      <c r="C65" s="107"/>
      <c r="D65" s="25"/>
      <c r="E65" s="146"/>
      <c r="F65" s="107"/>
      <c r="G65" s="26"/>
      <c r="H65" s="162"/>
      <c r="I65" s="139"/>
      <c r="J65" s="187"/>
      <c r="K65" s="177"/>
      <c r="L65" s="107"/>
      <c r="M65" s="25"/>
      <c r="N65" s="47"/>
    </row>
    <row r="66" spans="1:19" s="3" customFormat="1" ht="24.75" customHeight="1" x14ac:dyDescent="0.55000000000000004">
      <c r="A66" s="43" t="s">
        <v>29</v>
      </c>
      <c r="B66" s="148">
        <v>270</v>
      </c>
      <c r="C66" s="104">
        <v>270</v>
      </c>
      <c r="D66" s="22">
        <v>270</v>
      </c>
      <c r="E66" s="148">
        <v>270</v>
      </c>
      <c r="F66" s="104">
        <v>270</v>
      </c>
      <c r="G66" s="44">
        <v>270</v>
      </c>
      <c r="H66" s="162">
        <v>290</v>
      </c>
      <c r="I66" s="137">
        <v>290</v>
      </c>
      <c r="J66" s="190">
        <v>290</v>
      </c>
      <c r="K66" s="177">
        <v>290</v>
      </c>
      <c r="L66" s="102">
        <v>290</v>
      </c>
      <c r="M66" s="29">
        <v>290</v>
      </c>
      <c r="N66" s="21"/>
      <c r="S66" s="5"/>
    </row>
    <row r="67" spans="1:19" s="3" customFormat="1" ht="24.75" customHeight="1" x14ac:dyDescent="0.55000000000000004">
      <c r="A67" s="42" t="s">
        <v>28</v>
      </c>
      <c r="B67" s="146">
        <v>265</v>
      </c>
      <c r="C67" s="104">
        <v>265</v>
      </c>
      <c r="D67" s="22">
        <v>265</v>
      </c>
      <c r="E67" s="146">
        <v>265</v>
      </c>
      <c r="F67" s="104">
        <v>265</v>
      </c>
      <c r="G67" s="44">
        <v>265</v>
      </c>
      <c r="H67" s="162">
        <v>300</v>
      </c>
      <c r="I67" s="138">
        <v>300</v>
      </c>
      <c r="J67" s="188">
        <v>300</v>
      </c>
      <c r="K67" s="177">
        <v>300</v>
      </c>
      <c r="L67" s="104">
        <v>300</v>
      </c>
      <c r="M67" s="22">
        <v>300</v>
      </c>
      <c r="N67" s="21"/>
      <c r="S67" s="5"/>
    </row>
    <row r="68" spans="1:19" s="3" customFormat="1" ht="24.75" customHeight="1" x14ac:dyDescent="0.55000000000000004">
      <c r="A68" s="42" t="s">
        <v>27</v>
      </c>
      <c r="B68" s="146"/>
      <c r="C68" s="107"/>
      <c r="D68" s="25"/>
      <c r="E68" s="146"/>
      <c r="F68" s="107"/>
      <c r="G68" s="26"/>
      <c r="H68" s="162"/>
      <c r="I68" s="139"/>
      <c r="J68" s="191"/>
      <c r="K68" s="177"/>
      <c r="L68" s="107"/>
      <c r="M68" s="25"/>
      <c r="N68" s="21"/>
      <c r="S68" s="5"/>
    </row>
    <row r="69" spans="1:19" s="3" customFormat="1" ht="24.75" customHeight="1" x14ac:dyDescent="0.55000000000000004">
      <c r="A69" s="46" t="s">
        <v>26</v>
      </c>
      <c r="B69" s="146">
        <v>275</v>
      </c>
      <c r="C69" s="104" t="s">
        <v>4</v>
      </c>
      <c r="D69" s="22" t="s">
        <v>4</v>
      </c>
      <c r="E69" s="146">
        <v>275</v>
      </c>
      <c r="F69" s="104" t="s">
        <v>4</v>
      </c>
      <c r="G69" s="44" t="s">
        <v>4</v>
      </c>
      <c r="H69" s="162">
        <v>300</v>
      </c>
      <c r="I69" s="104" t="s">
        <v>4</v>
      </c>
      <c r="J69" s="188" t="s">
        <v>4</v>
      </c>
      <c r="K69" s="177">
        <v>300</v>
      </c>
      <c r="L69" s="104" t="s">
        <v>4</v>
      </c>
      <c r="M69" s="22" t="s">
        <v>4</v>
      </c>
      <c r="N69" s="122"/>
    </row>
    <row r="70" spans="1:19" s="3" customFormat="1" ht="24.75" customHeight="1" x14ac:dyDescent="0.55000000000000004">
      <c r="A70" s="46" t="s">
        <v>25</v>
      </c>
      <c r="B70" s="147" t="s">
        <v>4</v>
      </c>
      <c r="C70" s="105" t="s">
        <v>4</v>
      </c>
      <c r="D70" s="18" t="s">
        <v>4</v>
      </c>
      <c r="E70" s="147" t="s">
        <v>4</v>
      </c>
      <c r="F70" s="105" t="s">
        <v>4</v>
      </c>
      <c r="G70" s="19" t="s">
        <v>4</v>
      </c>
      <c r="H70" s="162">
        <v>280</v>
      </c>
      <c r="I70" s="104" t="s">
        <v>4</v>
      </c>
      <c r="J70" s="188" t="s">
        <v>4</v>
      </c>
      <c r="K70" s="177">
        <v>280</v>
      </c>
      <c r="L70" s="104" t="s">
        <v>4</v>
      </c>
      <c r="M70" s="22" t="s">
        <v>4</v>
      </c>
      <c r="N70" s="45"/>
    </row>
    <row r="71" spans="1:19" s="3" customFormat="1" ht="24.75" customHeight="1" x14ac:dyDescent="0.55000000000000004">
      <c r="A71" s="43" t="s">
        <v>24</v>
      </c>
      <c r="B71" s="147" t="s">
        <v>4</v>
      </c>
      <c r="C71" s="105" t="s">
        <v>4</v>
      </c>
      <c r="D71" s="18" t="s">
        <v>4</v>
      </c>
      <c r="E71" s="147" t="s">
        <v>4</v>
      </c>
      <c r="F71" s="105" t="s">
        <v>4</v>
      </c>
      <c r="G71" s="19" t="s">
        <v>4</v>
      </c>
      <c r="H71" s="163" t="s">
        <v>4</v>
      </c>
      <c r="I71" s="104" t="s">
        <v>4</v>
      </c>
      <c r="J71" s="188" t="s">
        <v>4</v>
      </c>
      <c r="K71" s="178" t="s">
        <v>4</v>
      </c>
      <c r="L71" s="104" t="s">
        <v>4</v>
      </c>
      <c r="M71" s="22" t="s">
        <v>4</v>
      </c>
      <c r="N71" s="21"/>
    </row>
    <row r="72" spans="1:19" s="3" customFormat="1" ht="24.75" customHeight="1" x14ac:dyDescent="0.55000000000000004">
      <c r="A72" s="42" t="s">
        <v>23</v>
      </c>
      <c r="B72" s="146">
        <v>250</v>
      </c>
      <c r="C72" s="104">
        <v>250</v>
      </c>
      <c r="D72" s="195">
        <v>255</v>
      </c>
      <c r="E72" s="146">
        <v>250</v>
      </c>
      <c r="F72" s="104">
        <v>250</v>
      </c>
      <c r="G72" s="196">
        <v>255</v>
      </c>
      <c r="H72" s="162">
        <v>270</v>
      </c>
      <c r="I72" s="104">
        <v>270</v>
      </c>
      <c r="J72" s="188">
        <v>270</v>
      </c>
      <c r="K72" s="177">
        <v>270</v>
      </c>
      <c r="L72" s="104">
        <v>270</v>
      </c>
      <c r="M72" s="22">
        <v>270</v>
      </c>
      <c r="N72" s="41"/>
    </row>
    <row r="73" spans="1:19" s="3" customFormat="1" ht="24.75" customHeight="1" x14ac:dyDescent="0.55000000000000004">
      <c r="A73" s="43" t="s">
        <v>22</v>
      </c>
      <c r="B73" s="146"/>
      <c r="C73" s="107"/>
      <c r="D73" s="25"/>
      <c r="E73" s="146"/>
      <c r="F73" s="107"/>
      <c r="G73" s="26"/>
      <c r="H73" s="162"/>
      <c r="I73" s="107"/>
      <c r="J73" s="187"/>
      <c r="K73" s="177"/>
      <c r="L73" s="107"/>
      <c r="M73" s="25"/>
      <c r="N73" s="21"/>
    </row>
    <row r="74" spans="1:19" s="3" customFormat="1" ht="24.75" customHeight="1" x14ac:dyDescent="0.55000000000000004">
      <c r="A74" s="42" t="s">
        <v>21</v>
      </c>
      <c r="B74" s="147" t="s">
        <v>4</v>
      </c>
      <c r="C74" s="105" t="s">
        <v>4</v>
      </c>
      <c r="D74" s="18" t="s">
        <v>4</v>
      </c>
      <c r="E74" s="147" t="s">
        <v>4</v>
      </c>
      <c r="F74" s="105" t="s">
        <v>4</v>
      </c>
      <c r="G74" s="19" t="s">
        <v>4</v>
      </c>
      <c r="H74" s="162">
        <v>260</v>
      </c>
      <c r="I74" s="104">
        <v>260</v>
      </c>
      <c r="J74" s="188">
        <v>260</v>
      </c>
      <c r="K74" s="177">
        <v>260</v>
      </c>
      <c r="L74" s="104">
        <v>260</v>
      </c>
      <c r="M74" s="22">
        <v>260</v>
      </c>
      <c r="N74" s="41"/>
    </row>
    <row r="75" spans="1:19" s="3" customFormat="1" ht="24.75" customHeight="1" thickBot="1" x14ac:dyDescent="0.6">
      <c r="A75" s="40" t="s">
        <v>20</v>
      </c>
      <c r="B75" s="154">
        <v>230</v>
      </c>
      <c r="C75" s="112">
        <v>230</v>
      </c>
      <c r="D75" s="38">
        <v>230</v>
      </c>
      <c r="E75" s="154">
        <v>250</v>
      </c>
      <c r="F75" s="112">
        <v>250</v>
      </c>
      <c r="G75" s="39">
        <v>250</v>
      </c>
      <c r="H75" s="170">
        <v>250</v>
      </c>
      <c r="I75" s="112">
        <v>250</v>
      </c>
      <c r="J75" s="192">
        <v>250</v>
      </c>
      <c r="K75" s="180">
        <v>250</v>
      </c>
      <c r="L75" s="112">
        <v>250</v>
      </c>
      <c r="M75" s="38">
        <v>250</v>
      </c>
      <c r="N75" s="37"/>
    </row>
    <row r="76" spans="1:19" s="3" customFormat="1" ht="26.25" customHeight="1" thickBot="1" x14ac:dyDescent="0.6">
      <c r="A76" s="36" t="s">
        <v>19</v>
      </c>
      <c r="B76" s="35">
        <f t="shared" ref="B76:M76" si="10">AVERAGE(B56:B75)</f>
        <v>260.55555555555554</v>
      </c>
      <c r="C76" s="12">
        <f t="shared" ref="C76" si="11">AVERAGE(C56:C75)</f>
        <v>254.28571428571428</v>
      </c>
      <c r="D76" s="11">
        <f t="shared" si="10"/>
        <v>255</v>
      </c>
      <c r="E76" s="35">
        <f t="shared" si="10"/>
        <v>261.42857142857144</v>
      </c>
      <c r="F76" s="115">
        <f t="shared" ref="F76" si="12">AVERAGE(F56:F75)</f>
        <v>259.16666666666669</v>
      </c>
      <c r="G76" s="62">
        <f t="shared" si="10"/>
        <v>260</v>
      </c>
      <c r="H76" s="171">
        <f t="shared" si="10"/>
        <v>281.63636363636363</v>
      </c>
      <c r="I76" s="35">
        <f t="shared" ref="I76" si="13">AVERAGE(I56:I75)</f>
        <v>280</v>
      </c>
      <c r="J76" s="34">
        <f t="shared" si="10"/>
        <v>277.5</v>
      </c>
      <c r="K76" s="181">
        <f t="shared" si="10"/>
        <v>278.88888888888891</v>
      </c>
      <c r="L76" s="12">
        <f t="shared" ref="L76" si="14">AVERAGE(L56:L75)</f>
        <v>275.71428571428572</v>
      </c>
      <c r="M76" s="11">
        <f t="shared" si="10"/>
        <v>275.71428571428572</v>
      </c>
      <c r="N76" s="33"/>
      <c r="P76" s="5"/>
      <c r="Q76" s="5"/>
    </row>
    <row r="77" spans="1:19" s="3" customFormat="1" ht="24.75" customHeight="1" thickBot="1" x14ac:dyDescent="0.6">
      <c r="A77" s="211" t="s">
        <v>18</v>
      </c>
      <c r="B77" s="212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3"/>
      <c r="N77" s="32"/>
    </row>
    <row r="78" spans="1:19" s="3" customFormat="1" ht="24.75" customHeight="1" x14ac:dyDescent="0.55000000000000004">
      <c r="A78" s="31" t="s">
        <v>17</v>
      </c>
      <c r="B78" s="155">
        <v>200</v>
      </c>
      <c r="C78" s="102">
        <v>200</v>
      </c>
      <c r="D78" s="29">
        <v>200</v>
      </c>
      <c r="E78" s="155">
        <v>200</v>
      </c>
      <c r="F78" s="102">
        <v>200</v>
      </c>
      <c r="G78" s="30">
        <v>200</v>
      </c>
      <c r="H78" s="161">
        <v>230</v>
      </c>
      <c r="I78" s="137">
        <v>230</v>
      </c>
      <c r="J78" s="193">
        <v>230</v>
      </c>
      <c r="K78" s="182">
        <v>230</v>
      </c>
      <c r="L78" s="102">
        <v>230</v>
      </c>
      <c r="M78" s="29">
        <v>230</v>
      </c>
      <c r="N78" s="16"/>
    </row>
    <row r="79" spans="1:19" s="3" customFormat="1" ht="24.75" customHeight="1" x14ac:dyDescent="0.55000000000000004">
      <c r="A79" s="24" t="s">
        <v>16</v>
      </c>
      <c r="B79" s="147" t="s">
        <v>4</v>
      </c>
      <c r="C79" s="105" t="s">
        <v>4</v>
      </c>
      <c r="D79" s="18" t="s">
        <v>4</v>
      </c>
      <c r="E79" s="147" t="s">
        <v>4</v>
      </c>
      <c r="F79" s="105" t="s">
        <v>4</v>
      </c>
      <c r="G79" s="19" t="s">
        <v>4</v>
      </c>
      <c r="H79" s="162">
        <v>260</v>
      </c>
      <c r="I79" s="138">
        <v>260</v>
      </c>
      <c r="J79" s="188">
        <v>260</v>
      </c>
      <c r="K79" s="177">
        <v>300</v>
      </c>
      <c r="L79" s="104">
        <v>300</v>
      </c>
      <c r="M79" s="22">
        <v>300</v>
      </c>
      <c r="N79" s="16"/>
    </row>
    <row r="80" spans="1:19" s="3" customFormat="1" ht="24.75" customHeight="1" x14ac:dyDescent="0.55000000000000004">
      <c r="A80" s="24" t="s">
        <v>15</v>
      </c>
      <c r="B80" s="146">
        <v>205</v>
      </c>
      <c r="C80" s="107">
        <v>205</v>
      </c>
      <c r="D80" s="25">
        <v>205</v>
      </c>
      <c r="E80" s="146">
        <v>205</v>
      </c>
      <c r="F80" s="107">
        <v>205</v>
      </c>
      <c r="G80" s="26">
        <v>205</v>
      </c>
      <c r="H80" s="162">
        <v>245</v>
      </c>
      <c r="I80" s="139">
        <v>245</v>
      </c>
      <c r="J80" s="187">
        <v>245</v>
      </c>
      <c r="K80" s="177">
        <v>245</v>
      </c>
      <c r="L80" s="107">
        <v>245</v>
      </c>
      <c r="M80" s="25">
        <v>245</v>
      </c>
      <c r="N80" s="21"/>
    </row>
    <row r="81" spans="1:14" s="3" customFormat="1" ht="24.75" customHeight="1" x14ac:dyDescent="0.55000000000000004">
      <c r="A81" s="131" t="s">
        <v>14</v>
      </c>
      <c r="B81" s="156" t="s">
        <v>4</v>
      </c>
      <c r="C81" s="104" t="s">
        <v>4</v>
      </c>
      <c r="D81" s="22" t="s">
        <v>4</v>
      </c>
      <c r="E81" s="156" t="s">
        <v>4</v>
      </c>
      <c r="F81" s="104" t="s">
        <v>4</v>
      </c>
      <c r="G81" s="22" t="s">
        <v>4</v>
      </c>
      <c r="H81" s="172" t="s">
        <v>4</v>
      </c>
      <c r="I81" s="138" t="s">
        <v>4</v>
      </c>
      <c r="J81" s="188" t="s">
        <v>4</v>
      </c>
      <c r="K81" s="183" t="s">
        <v>4</v>
      </c>
      <c r="L81" s="104" t="s">
        <v>4</v>
      </c>
      <c r="M81" s="22" t="s">
        <v>4</v>
      </c>
      <c r="N81" s="17"/>
    </row>
    <row r="82" spans="1:14" s="3" customFormat="1" ht="24.75" customHeight="1" x14ac:dyDescent="0.55000000000000004">
      <c r="A82" s="23" t="s">
        <v>13</v>
      </c>
      <c r="B82" s="147" t="s">
        <v>4</v>
      </c>
      <c r="C82" s="105" t="s">
        <v>4</v>
      </c>
      <c r="D82" s="18" t="s">
        <v>4</v>
      </c>
      <c r="E82" s="147" t="s">
        <v>4</v>
      </c>
      <c r="F82" s="105" t="s">
        <v>4</v>
      </c>
      <c r="G82" s="19" t="s">
        <v>4</v>
      </c>
      <c r="H82" s="162">
        <v>250</v>
      </c>
      <c r="I82" s="139">
        <v>250</v>
      </c>
      <c r="J82" s="187">
        <v>250</v>
      </c>
      <c r="K82" s="177">
        <v>350</v>
      </c>
      <c r="L82" s="107">
        <v>350</v>
      </c>
      <c r="M82" s="25">
        <v>350</v>
      </c>
      <c r="N82" s="28"/>
    </row>
    <row r="83" spans="1:14" s="3" customFormat="1" ht="24.75" customHeight="1" x14ac:dyDescent="0.55000000000000004">
      <c r="A83" s="20" t="s">
        <v>12</v>
      </c>
      <c r="B83" s="146">
        <v>235</v>
      </c>
      <c r="C83" s="104">
        <v>235</v>
      </c>
      <c r="D83" s="22">
        <v>235</v>
      </c>
      <c r="E83" s="146">
        <v>275</v>
      </c>
      <c r="F83" s="104">
        <v>275</v>
      </c>
      <c r="G83" s="22">
        <v>275</v>
      </c>
      <c r="H83" s="162">
        <v>245</v>
      </c>
      <c r="I83" s="138">
        <v>245</v>
      </c>
      <c r="J83" s="188">
        <v>245</v>
      </c>
      <c r="K83" s="177">
        <v>285</v>
      </c>
      <c r="L83" s="104">
        <v>285</v>
      </c>
      <c r="M83" s="22">
        <v>285</v>
      </c>
      <c r="N83" s="17"/>
    </row>
    <row r="84" spans="1:14" s="3" customFormat="1" ht="24.75" customHeight="1" x14ac:dyDescent="0.55000000000000004">
      <c r="A84" s="131" t="s">
        <v>11</v>
      </c>
      <c r="B84" s="147" t="s">
        <v>4</v>
      </c>
      <c r="C84" s="105" t="s">
        <v>4</v>
      </c>
      <c r="D84" s="18" t="s">
        <v>4</v>
      </c>
      <c r="E84" s="147" t="s">
        <v>4</v>
      </c>
      <c r="F84" s="105" t="s">
        <v>4</v>
      </c>
      <c r="G84" s="19" t="s">
        <v>4</v>
      </c>
      <c r="H84" s="162">
        <v>240</v>
      </c>
      <c r="I84" s="138" t="s">
        <v>4</v>
      </c>
      <c r="J84" s="188" t="s">
        <v>4</v>
      </c>
      <c r="K84" s="182">
        <v>280</v>
      </c>
      <c r="L84" s="103" t="s">
        <v>4</v>
      </c>
      <c r="M84" s="27" t="s">
        <v>4</v>
      </c>
      <c r="N84" s="122"/>
    </row>
    <row r="85" spans="1:14" s="3" customFormat="1" ht="24.75" customHeight="1" x14ac:dyDescent="0.55000000000000004">
      <c r="A85" s="24" t="s">
        <v>10</v>
      </c>
      <c r="B85" s="146"/>
      <c r="C85" s="107"/>
      <c r="D85" s="25"/>
      <c r="E85" s="146"/>
      <c r="F85" s="107"/>
      <c r="G85" s="26"/>
      <c r="H85" s="162"/>
      <c r="I85" s="139"/>
      <c r="J85" s="187"/>
      <c r="K85" s="177"/>
      <c r="L85" s="107"/>
      <c r="M85" s="25"/>
      <c r="N85" s="21"/>
    </row>
    <row r="86" spans="1:14" s="3" customFormat="1" ht="24.75" customHeight="1" x14ac:dyDescent="0.55000000000000004">
      <c r="A86" s="23" t="s">
        <v>9</v>
      </c>
      <c r="B86" s="147" t="s">
        <v>4</v>
      </c>
      <c r="C86" s="105" t="s">
        <v>4</v>
      </c>
      <c r="D86" s="18" t="s">
        <v>4</v>
      </c>
      <c r="E86" s="147" t="s">
        <v>4</v>
      </c>
      <c r="F86" s="105" t="s">
        <v>4</v>
      </c>
      <c r="G86" s="19" t="s">
        <v>4</v>
      </c>
      <c r="H86" s="169" t="s">
        <v>4</v>
      </c>
      <c r="I86" s="141" t="s">
        <v>4</v>
      </c>
      <c r="J86" s="188">
        <v>210</v>
      </c>
      <c r="K86" s="179" t="s">
        <v>4</v>
      </c>
      <c r="L86" s="105" t="s">
        <v>4</v>
      </c>
      <c r="M86" s="22">
        <v>210</v>
      </c>
      <c r="N86" s="16"/>
    </row>
    <row r="87" spans="1:14" s="3" customFormat="1" ht="24.75" customHeight="1" x14ac:dyDescent="0.55000000000000004">
      <c r="A87" s="20" t="s">
        <v>8</v>
      </c>
      <c r="B87" s="146">
        <v>220</v>
      </c>
      <c r="C87" s="104">
        <v>220</v>
      </c>
      <c r="D87" s="22" t="s">
        <v>4</v>
      </c>
      <c r="E87" s="146">
        <v>220</v>
      </c>
      <c r="F87" s="104">
        <v>220</v>
      </c>
      <c r="G87" s="22" t="s">
        <v>4</v>
      </c>
      <c r="H87" s="162">
        <v>245</v>
      </c>
      <c r="I87" s="138">
        <v>245</v>
      </c>
      <c r="J87" s="188" t="s">
        <v>4</v>
      </c>
      <c r="K87" s="177">
        <v>250</v>
      </c>
      <c r="L87" s="104">
        <v>250</v>
      </c>
      <c r="M87" s="22" t="s">
        <v>4</v>
      </c>
      <c r="N87" s="122"/>
    </row>
    <row r="88" spans="1:14" s="3" customFormat="1" ht="24.75" customHeight="1" x14ac:dyDescent="0.55000000000000004">
      <c r="A88" s="24" t="s">
        <v>7</v>
      </c>
      <c r="B88" s="147" t="s">
        <v>4</v>
      </c>
      <c r="C88" s="105" t="s">
        <v>4</v>
      </c>
      <c r="D88" s="18" t="s">
        <v>4</v>
      </c>
      <c r="E88" s="147" t="s">
        <v>4</v>
      </c>
      <c r="F88" s="105" t="s">
        <v>4</v>
      </c>
      <c r="G88" s="19" t="s">
        <v>4</v>
      </c>
      <c r="H88" s="162">
        <v>263</v>
      </c>
      <c r="I88" s="138">
        <v>263</v>
      </c>
      <c r="J88" s="188">
        <v>263</v>
      </c>
      <c r="K88" s="177">
        <v>355</v>
      </c>
      <c r="L88" s="104">
        <v>355</v>
      </c>
      <c r="M88" s="22">
        <v>355</v>
      </c>
      <c r="N88" s="21"/>
    </row>
    <row r="89" spans="1:14" s="3" customFormat="1" ht="24.75" customHeight="1" x14ac:dyDescent="0.55000000000000004">
      <c r="A89" s="23" t="s">
        <v>6</v>
      </c>
      <c r="B89" s="147" t="s">
        <v>4</v>
      </c>
      <c r="C89" s="105" t="s">
        <v>4</v>
      </c>
      <c r="D89" s="18" t="s">
        <v>4</v>
      </c>
      <c r="E89" s="147" t="s">
        <v>4</v>
      </c>
      <c r="F89" s="105" t="s">
        <v>4</v>
      </c>
      <c r="G89" s="19" t="s">
        <v>4</v>
      </c>
      <c r="H89" s="162">
        <v>250</v>
      </c>
      <c r="I89" s="138">
        <v>250</v>
      </c>
      <c r="J89" s="188">
        <v>250</v>
      </c>
      <c r="K89" s="179" t="s">
        <v>4</v>
      </c>
      <c r="L89" s="104" t="s">
        <v>4</v>
      </c>
      <c r="M89" s="22" t="s">
        <v>4</v>
      </c>
      <c r="N89" s="21"/>
    </row>
    <row r="90" spans="1:14" s="3" customFormat="1" ht="24.75" customHeight="1" x14ac:dyDescent="0.55000000000000004">
      <c r="A90" s="20" t="s">
        <v>5</v>
      </c>
      <c r="B90" s="147" t="s">
        <v>4</v>
      </c>
      <c r="C90" s="105" t="s">
        <v>4</v>
      </c>
      <c r="D90" s="18" t="s">
        <v>4</v>
      </c>
      <c r="E90" s="147" t="s">
        <v>4</v>
      </c>
      <c r="F90" s="105" t="s">
        <v>4</v>
      </c>
      <c r="G90" s="19" t="s">
        <v>4</v>
      </c>
      <c r="H90" s="163">
        <v>270</v>
      </c>
      <c r="I90" s="138">
        <v>270</v>
      </c>
      <c r="J90" s="188">
        <v>270</v>
      </c>
      <c r="K90" s="178">
        <v>270</v>
      </c>
      <c r="L90" s="104">
        <v>270</v>
      </c>
      <c r="M90" s="22">
        <v>270</v>
      </c>
      <c r="N90" s="17"/>
    </row>
    <row r="91" spans="1:14" s="3" customFormat="1" ht="24.75" customHeight="1" thickBot="1" x14ac:dyDescent="0.6">
      <c r="A91" s="132" t="s">
        <v>3</v>
      </c>
      <c r="B91" s="157">
        <v>210</v>
      </c>
      <c r="C91" s="119">
        <v>210</v>
      </c>
      <c r="D91" s="133" t="s">
        <v>4</v>
      </c>
      <c r="E91" s="157">
        <v>210</v>
      </c>
      <c r="F91" s="119">
        <v>210</v>
      </c>
      <c r="G91" s="134" t="s">
        <v>4</v>
      </c>
      <c r="H91" s="164">
        <v>250</v>
      </c>
      <c r="I91" s="142">
        <v>250</v>
      </c>
      <c r="J91" s="194" t="s">
        <v>4</v>
      </c>
      <c r="K91" s="184">
        <v>250</v>
      </c>
      <c r="L91" s="119">
        <v>250</v>
      </c>
      <c r="M91" s="133" t="s">
        <v>4</v>
      </c>
      <c r="N91" s="122"/>
    </row>
    <row r="92" spans="1:14" s="3" customFormat="1" ht="26.25" customHeight="1" thickBot="1" x14ac:dyDescent="0.6">
      <c r="A92" s="15" t="s">
        <v>2</v>
      </c>
      <c r="B92" s="12">
        <f t="shared" ref="B92:M92" si="15">AVERAGE(B78:B91)</f>
        <v>214</v>
      </c>
      <c r="C92" s="12">
        <f t="shared" ref="C92" si="16">AVERAGE(C78:C91)</f>
        <v>214</v>
      </c>
      <c r="D92" s="11">
        <f t="shared" si="15"/>
        <v>213.33333333333334</v>
      </c>
      <c r="E92" s="12">
        <f t="shared" si="15"/>
        <v>222</v>
      </c>
      <c r="F92" s="115">
        <f t="shared" ref="F92" si="17">AVERAGE(F78:F91)</f>
        <v>222</v>
      </c>
      <c r="G92" s="62">
        <f t="shared" si="15"/>
        <v>226.66666666666666</v>
      </c>
      <c r="H92" s="61">
        <f t="shared" si="15"/>
        <v>249.81818181818181</v>
      </c>
      <c r="I92" s="12">
        <f t="shared" ref="I92" si="18">AVERAGE(I78:I91)</f>
        <v>250.8</v>
      </c>
      <c r="J92" s="11">
        <f t="shared" si="15"/>
        <v>247</v>
      </c>
      <c r="K92" s="12">
        <f t="shared" si="15"/>
        <v>281.5</v>
      </c>
      <c r="L92" s="12">
        <f t="shared" ref="L92" si="19">AVERAGE(L78:L91)</f>
        <v>281.66666666666669</v>
      </c>
      <c r="M92" s="11">
        <f t="shared" si="15"/>
        <v>280.625</v>
      </c>
      <c r="N92" s="14"/>
    </row>
    <row r="93" spans="1:14" s="6" customFormat="1" ht="29.25" customHeight="1" thickBot="1" x14ac:dyDescent="0.5">
      <c r="A93" s="13" t="s">
        <v>1</v>
      </c>
      <c r="B93" s="12">
        <f t="shared" ref="B93:M93" si="20">AVERAGE(B32,B50,B76,B92)</f>
        <v>236.73263888888889</v>
      </c>
      <c r="C93" s="12">
        <f t="shared" ref="C93" si="21">AVERAGE(C32,C50,C76,C92)</f>
        <v>236.03571428571428</v>
      </c>
      <c r="D93" s="11">
        <f t="shared" si="20"/>
        <v>237.79761904761907</v>
      </c>
      <c r="E93" s="12">
        <f t="shared" si="20"/>
        <v>240.1279761904762</v>
      </c>
      <c r="F93" s="115">
        <f t="shared" ref="F93" si="22">AVERAGE(F32,F50,F76,F92)</f>
        <v>241.10416666666669</v>
      </c>
      <c r="G93" s="62">
        <f t="shared" si="20"/>
        <v>242.58333333333331</v>
      </c>
      <c r="H93" s="61">
        <f t="shared" si="20"/>
        <v>263.91988636363635</v>
      </c>
      <c r="I93" s="12">
        <f t="shared" ref="I93" si="23">AVERAGE(I32,I50,I76,I92)</f>
        <v>263.16874999999999</v>
      </c>
      <c r="J93" s="11">
        <f t="shared" si="20"/>
        <v>263.11160714285711</v>
      </c>
      <c r="K93" s="12">
        <f t="shared" si="20"/>
        <v>274.79811507936506</v>
      </c>
      <c r="L93" s="12">
        <f t="shared" ref="L93" si="24">AVERAGE(L32,L50,L76,L92)</f>
        <v>274.3154761904762</v>
      </c>
      <c r="M93" s="11">
        <f t="shared" si="20"/>
        <v>275.85565476190476</v>
      </c>
      <c r="N93" s="10"/>
    </row>
    <row r="94" spans="1:14" s="6" customFormat="1" ht="24.75" customHeight="1" x14ac:dyDescent="0.45">
      <c r="A94" s="9"/>
      <c r="B94" s="158"/>
      <c r="C94" s="8"/>
      <c r="D94" s="8"/>
      <c r="E94" s="158"/>
      <c r="F94" s="8"/>
      <c r="G94" s="8"/>
      <c r="H94" s="158"/>
      <c r="I94" s="8"/>
      <c r="J94" s="8"/>
      <c r="K94" s="158"/>
      <c r="L94" s="8"/>
      <c r="M94" s="8"/>
      <c r="N94" s="7"/>
    </row>
    <row r="95" spans="1:14" ht="24.75" customHeight="1" x14ac:dyDescent="0.55000000000000004">
      <c r="A95" s="214" t="s">
        <v>0</v>
      </c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</row>
    <row r="101" spans="5:13" ht="17.25" customHeight="1" x14ac:dyDescent="0.55000000000000004">
      <c r="E101" s="5"/>
      <c r="F101" s="5"/>
      <c r="G101" s="4"/>
      <c r="H101" s="5"/>
      <c r="I101" s="5"/>
      <c r="J101" s="4"/>
      <c r="K101" s="5"/>
      <c r="L101" s="5"/>
      <c r="M101" s="4"/>
    </row>
    <row r="102" spans="5:13" ht="17.25" customHeight="1" x14ac:dyDescent="0.55000000000000004">
      <c r="E102" s="5"/>
      <c r="F102" s="5"/>
      <c r="G102" s="4"/>
      <c r="H102" s="5"/>
      <c r="I102" s="5"/>
      <c r="J102" s="4"/>
      <c r="K102" s="5"/>
      <c r="L102" s="5"/>
      <c r="M102" s="4"/>
    </row>
    <row r="103" spans="5:13" ht="17.25" customHeight="1" x14ac:dyDescent="0.55000000000000004">
      <c r="E103" s="5"/>
      <c r="F103" s="5"/>
      <c r="G103" s="4"/>
      <c r="H103" s="5"/>
      <c r="I103" s="5"/>
      <c r="J103" s="4"/>
      <c r="K103" s="5"/>
      <c r="L103" s="5"/>
      <c r="M103" s="4"/>
    </row>
    <row r="104" spans="5:13" ht="17.25" customHeight="1" x14ac:dyDescent="0.55000000000000004">
      <c r="E104" s="5"/>
      <c r="F104" s="5"/>
      <c r="G104" s="4"/>
      <c r="H104" s="5"/>
      <c r="I104" s="5"/>
      <c r="J104" s="4"/>
      <c r="K104" s="5"/>
      <c r="L104" s="5"/>
      <c r="M104" s="4"/>
    </row>
  </sheetData>
  <mergeCells count="20">
    <mergeCell ref="A77:M77"/>
    <mergeCell ref="A95:N95"/>
    <mergeCell ref="A51:N51"/>
    <mergeCell ref="A53:A55"/>
    <mergeCell ref="B53:G53"/>
    <mergeCell ref="H53:M53"/>
    <mergeCell ref="N53:N55"/>
    <mergeCell ref="B54:D54"/>
    <mergeCell ref="E54:G54"/>
    <mergeCell ref="H54:J54"/>
    <mergeCell ref="K54:M54"/>
    <mergeCell ref="A1:N1"/>
    <mergeCell ref="A3:A5"/>
    <mergeCell ref="B3:G3"/>
    <mergeCell ref="H3:M3"/>
    <mergeCell ref="N3:N5"/>
    <mergeCell ref="B4:D4"/>
    <mergeCell ref="E4:G4"/>
    <mergeCell ref="H4:J4"/>
    <mergeCell ref="K4:M4"/>
  </mergeCells>
  <printOptions horizontalCentered="1"/>
  <pageMargins left="0.2" right="0.16" top="0.25" bottom="0.16" header="0.22" footer="0.16"/>
  <pageSetup paperSize="9" scale="67" fitToWidth="0" orientation="portrait" r:id="rId1"/>
  <headerFooter scaleWithDoc="0" alignWithMargins="0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Sutatip Pimmasorn</dc:creator>
  <cp:lastModifiedBy>Sutatip Pimmasorn</cp:lastModifiedBy>
  <cp:lastPrinted>2020-08-06T08:00:58Z</cp:lastPrinted>
  <dcterms:created xsi:type="dcterms:W3CDTF">2020-07-02T07:27:40Z</dcterms:created>
  <dcterms:modified xsi:type="dcterms:W3CDTF">2020-09-09T08:43:11Z</dcterms:modified>
</cp:coreProperties>
</file>