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r_34\ฝตป.58\สุธาทิพย์\เนื้อโค\เนื้อโคภูมิภาค\มีนาคม\"/>
    </mc:Choice>
  </mc:AlternateContent>
  <xr:revisionPtr revIDLastSave="0" documentId="13_ncr:1_{776A11F4-8143-40B6-B411-2944B78E5ED4}" xr6:coauthVersionLast="36" xr6:coauthVersionMax="36" xr10:uidLastSave="{00000000-0000-0000-0000-000000000000}"/>
  <bookViews>
    <workbookView xWindow="480" yWindow="225" windowWidth="22995" windowHeight="9855" xr2:uid="{00000000-000D-0000-FFFF-FFFF00000000}"/>
  </bookViews>
  <sheets>
    <sheet name="โคเนื้อ" sheetId="1" r:id="rId1"/>
  </sheets>
  <definedNames>
    <definedName name="_xlnm.Print_Area" localSheetId="0">โคเนื้อ!$C$1:$P$95</definedName>
  </definedNames>
  <calcPr calcId="191029"/>
</workbook>
</file>

<file path=xl/calcChain.xml><?xml version="1.0" encoding="utf-8"?>
<calcChain xmlns="http://schemas.openxmlformats.org/spreadsheetml/2006/main">
  <c r="N92" i="1" l="1"/>
  <c r="N76" i="1"/>
  <c r="N50" i="1"/>
  <c r="N32" i="1"/>
  <c r="K92" i="1"/>
  <c r="K76" i="1"/>
  <c r="K50" i="1"/>
  <c r="K32" i="1"/>
  <c r="H92" i="1"/>
  <c r="H76" i="1"/>
  <c r="H50" i="1"/>
  <c r="H32" i="1"/>
  <c r="H93" i="1" s="1"/>
  <c r="E92" i="1"/>
  <c r="E76" i="1"/>
  <c r="E50" i="1"/>
  <c r="E32" i="1"/>
  <c r="E93" i="1" s="1"/>
  <c r="N93" i="1" l="1"/>
  <c r="K93" i="1"/>
  <c r="O92" i="1"/>
  <c r="M92" i="1"/>
  <c r="L92" i="1"/>
  <c r="J92" i="1"/>
  <c r="I92" i="1"/>
  <c r="G92" i="1"/>
  <c r="F92" i="1"/>
  <c r="D92" i="1"/>
  <c r="O76" i="1"/>
  <c r="M76" i="1"/>
  <c r="L76" i="1"/>
  <c r="J76" i="1"/>
  <c r="I76" i="1"/>
  <c r="G76" i="1"/>
  <c r="F76" i="1"/>
  <c r="D76" i="1"/>
  <c r="O50" i="1"/>
  <c r="M50" i="1"/>
  <c r="L50" i="1"/>
  <c r="J50" i="1"/>
  <c r="I50" i="1"/>
  <c r="G50" i="1"/>
  <c r="F50" i="1"/>
  <c r="D50" i="1"/>
  <c r="O32" i="1"/>
  <c r="M32" i="1"/>
  <c r="M93" i="1" s="1"/>
  <c r="L32" i="1"/>
  <c r="J32" i="1"/>
  <c r="I32" i="1"/>
  <c r="G32" i="1"/>
  <c r="G93" i="1" s="1"/>
  <c r="F32" i="1"/>
  <c r="D32" i="1"/>
  <c r="O93" i="1" l="1"/>
  <c r="I93" i="1"/>
  <c r="L93" i="1"/>
  <c r="F93" i="1"/>
  <c r="D93" i="1"/>
  <c r="J93" i="1"/>
</calcChain>
</file>

<file path=xl/sharedStrings.xml><?xml version="1.0" encoding="utf-8"?>
<sst xmlns="http://schemas.openxmlformats.org/spreadsheetml/2006/main" count="694" uniqueCount="104">
  <si>
    <t xml:space="preserve">          กลุ่มวิเคราะห์นโยบายการค้าสินค้าเกษตร กองส่งเสริมการค้าสินค้าเกษตร 1  โทร. 0 2507 5724-8</t>
  </si>
  <si>
    <t>เฉลี่ยทั้งประเทศ</t>
  </si>
  <si>
    <t>เฉลี่ยภาคใต้</t>
  </si>
  <si>
    <t>นราธิวาส</t>
  </si>
  <si>
    <t>-</t>
  </si>
  <si>
    <t>ยะลา</t>
  </si>
  <si>
    <t>ปัตตานี</t>
  </si>
  <si>
    <t>สตูล</t>
  </si>
  <si>
    <t>สงขลา</t>
  </si>
  <si>
    <t>พัทลุง</t>
  </si>
  <si>
    <t>ตรัง</t>
  </si>
  <si>
    <t>นครศรีธรรมราช</t>
  </si>
  <si>
    <t>ภูเก็ต</t>
  </si>
  <si>
    <t>กระบี่</t>
  </si>
  <si>
    <t>พังงา</t>
  </si>
  <si>
    <t>สุราษฎร์ธานี</t>
  </si>
  <si>
    <t>ระนอง</t>
  </si>
  <si>
    <t>ชุมพร</t>
  </si>
  <si>
    <t>ภาคตะวันออกเฉียงเหนือ</t>
  </si>
  <si>
    <t>เฉลี่ย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</si>
  <si>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</si>
  <si>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</si>
  <si>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</si>
  <si>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</si>
  <si>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</si>
  <si>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</si>
  <si>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</si>
  <si>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ร้อยเอ็ด</t>
  </si>
  <si>
    <t>มหาสารคาม</t>
  </si>
  <si>
    <t>ชัยภูมิ</t>
  </si>
  <si>
    <t>ขอนแก่น</t>
  </si>
  <si>
    <t>กาฬสินธุ์</t>
  </si>
  <si>
    <t>มุกดาหาร</t>
  </si>
  <si>
    <t>เลย</t>
  </si>
  <si>
    <t>หนองบัวลำภู</t>
  </si>
  <si>
    <t>อุดรธานี</t>
  </si>
  <si>
    <t>สกลนคร</t>
  </si>
  <si>
    <t>นครพนม</t>
  </si>
  <si>
    <t>บึงกาฬ</t>
  </si>
  <si>
    <t>หนองคาย</t>
  </si>
  <si>
    <t>เนื้อโคสันใน</t>
  </si>
  <si>
    <t>เนื้อโคธรรมดา</t>
  </si>
  <si>
    <t>ภาวะการค้า</t>
  </si>
  <si>
    <t>ราคาขายปลีก</t>
  </si>
  <si>
    <t>ราคาขายส่ง</t>
  </si>
  <si>
    <t xml:space="preserve"> จังหวัด</t>
  </si>
  <si>
    <t>หน่วย  :  บาท/กก.</t>
  </si>
  <si>
    <t xml:space="preserve"> - 2 -</t>
  </si>
  <si>
    <t>เฉลี่ยภาคเหนือ</t>
  </si>
  <si>
    <t>อุทัยธานี</t>
  </si>
  <si>
    <t>นครสวรรค์</t>
  </si>
  <si>
    <t>เพชรบูรณ์</t>
  </si>
  <si>
    <t>พิจิตร</t>
  </si>
  <si>
    <t>กำแพงเพชร</t>
  </si>
  <si>
    <t xml:space="preserve"> </t>
  </si>
  <si>
    <t>พิษณุโลก</t>
  </si>
  <si>
    <t>อุตรดิตถ์</t>
  </si>
  <si>
    <t>สุโขทัย</t>
  </si>
  <si>
    <t>ตาก</t>
  </si>
  <si>
    <t>แพร่</t>
  </si>
  <si>
    <t>น่าน</t>
  </si>
  <si>
    <t>ลำปาง</t>
  </si>
  <si>
    <t>พะเยา</t>
  </si>
  <si>
    <t>ลำพูน</t>
  </si>
  <si>
    <t>แม่ฮ่องสอน</t>
  </si>
  <si>
    <t>เชียงใหม่</t>
  </si>
  <si>
    <t>เชียงราย</t>
  </si>
  <si>
    <t>เฉลี่ยภาคกลาง</t>
  </si>
  <si>
    <t>สระแก้ว</t>
  </si>
  <si>
    <t>ปราจีนบุรี</t>
  </si>
  <si>
    <t>นครนายก</t>
  </si>
  <si>
    <t>ตราด</t>
  </si>
  <si>
    <t>จันทบุรี</t>
  </si>
  <si>
    <t>ระยอง</t>
  </si>
  <si>
    <t>ชลบุรี</t>
  </si>
  <si>
    <t>ฉะเชิงเทรา</t>
  </si>
  <si>
    <t>สมุทรปราการ</t>
  </si>
  <si>
    <t>ประจวบฯ</t>
  </si>
  <si>
    <t>เพชรบุรี</t>
  </si>
  <si>
    <t>กาญจนบุรี</t>
  </si>
  <si>
    <t>สุพรรณบุรี</t>
  </si>
  <si>
    <t>ราชบุรี</t>
  </si>
  <si>
    <t>นครปฐม</t>
  </si>
  <si>
    <t>สมุทรสงคราม</t>
  </si>
  <si>
    <t>สมุทรสาคร</t>
  </si>
  <si>
    <t>ชัยนาท</t>
  </si>
  <si>
    <t>อ่างทอง</t>
  </si>
  <si>
    <t>สิงห์บุรี</t>
  </si>
  <si>
    <t>ลพบุรี</t>
  </si>
  <si>
    <t>สระบุรี</t>
  </si>
  <si>
    <t>พระนครศรีอยุธยา</t>
  </si>
  <si>
    <t>ปทุมธานี</t>
  </si>
  <si>
    <t>นนทบุรี</t>
  </si>
  <si>
    <t>กรุงเทพฯ</t>
  </si>
  <si>
    <t xml:space="preserve">           </t>
  </si>
  <si>
    <r>
      <rPr>
        <b/>
        <sz val="16"/>
        <rFont val="TH SarabunPSK"/>
        <family val="2"/>
      </rPr>
      <t xml:space="preserve">    </t>
    </r>
    <r>
      <rPr>
        <b/>
        <u/>
        <sz val="16"/>
        <rFont val="TH SarabunPSK"/>
        <family val="2"/>
      </rPr>
      <t>สถานการณ์การค้า</t>
    </r>
  </si>
  <si>
    <t>ก.พ.64</t>
  </si>
  <si>
    <t>10 มี.ค.</t>
  </si>
  <si>
    <t>17 มี.ค.</t>
  </si>
  <si>
    <t xml:space="preserve">    - ราคาส่วนใหญ่ทุกภูมิภาค ยังคงทรงตัว</t>
  </si>
  <si>
    <t xml:space="preserve">  ยกเว้น จังหวัดสมุทรสงครามและจังหวัดกาญจนบุรี</t>
  </si>
  <si>
    <t xml:space="preserve">  ที่ราคาปรับตัวขึ้นลง ตามภาวะการค้าในแต่ละพื้นที่ </t>
  </si>
  <si>
    <t xml:space="preserve">  ผลผลิตเพียงพอต่อความต้องการของตลาด </t>
  </si>
  <si>
    <t>ความเคลื่อนไหวราคาและภาวะการค้าเนื้อโค ในตลาดกรุงเทพมาหานคร และภูมิภาค ช่วงสัปดาห์ที่ 3 ของเดือน 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</si>
</sst>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\ ดดดด\ bbbb"/>
  </numFmts>
  <fonts count="15" x14ac:knownFonts="1">
    <font>
      <sz val="14"/>
      <name val="AngsanaUPC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sz val="16"/>
      <name val="AngsanaUPC"/>
      <family val="1"/>
      <charset val="22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5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2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Border="1"/>
    <xf numFmtId="0" fontId="1" fillId="3" borderId="0" xfId="0" applyFont="1" applyFill="1" applyBorder="1"/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164" fontId="4" fillId="3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2" fillId="2" borderId="5" xfId="0" quotePrefix="1" applyNumberFormat="1" applyFont="1" applyFill="1" applyBorder="1" applyAlignment="1">
      <alignment horizontal="center" vertical="center"/>
    </xf>
    <xf numFmtId="164" fontId="2" fillId="2" borderId="15" xfId="0" quotePrefix="1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vertical="center"/>
    </xf>
    <xf numFmtId="3" fontId="2" fillId="2" borderId="5" xfId="0" quotePrefix="1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left" vertical="center"/>
    </xf>
    <xf numFmtId="164" fontId="3" fillId="0" borderId="18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9" xfId="0" quotePrefix="1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top"/>
    </xf>
    <xf numFmtId="3" fontId="2" fillId="2" borderId="19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left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horizontal="left" vertical="center"/>
    </xf>
    <xf numFmtId="164" fontId="3" fillId="0" borderId="31" xfId="0" applyNumberFormat="1" applyFont="1" applyFill="1" applyBorder="1" applyAlignment="1">
      <alignment horizontal="left" vertical="center"/>
    </xf>
    <xf numFmtId="3" fontId="2" fillId="2" borderId="15" xfId="0" quotePrefix="1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left" vertical="top"/>
    </xf>
    <xf numFmtId="164" fontId="3" fillId="0" borderId="32" xfId="0" applyNumberFormat="1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left" vertical="top"/>
    </xf>
    <xf numFmtId="164" fontId="2" fillId="3" borderId="25" xfId="0" applyNumberFormat="1" applyFont="1" applyFill="1" applyBorder="1" applyAlignment="1">
      <alignment vertical="center"/>
    </xf>
    <xf numFmtId="164" fontId="6" fillId="3" borderId="36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centerContinuous" vertical="center"/>
    </xf>
    <xf numFmtId="164" fontId="2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4" fontId="3" fillId="3" borderId="23" xfId="0" applyNumberFormat="1" applyFont="1" applyFill="1" applyBorder="1" applyAlignment="1">
      <alignment horizontal="center" vertical="center"/>
    </xf>
    <xf numFmtId="4" fontId="3" fillId="2" borderId="4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left" vertical="top"/>
    </xf>
    <xf numFmtId="164" fontId="2" fillId="3" borderId="7" xfId="0" applyNumberFormat="1" applyFont="1" applyFill="1" applyBorder="1" applyAlignment="1">
      <alignment horizontal="left" vertical="top"/>
    </xf>
    <xf numFmtId="164" fontId="2" fillId="0" borderId="25" xfId="0" applyNumberFormat="1" applyFont="1" applyFill="1" applyBorder="1" applyAlignment="1">
      <alignment horizontal="left" vertical="top"/>
    </xf>
    <xf numFmtId="3" fontId="2" fillId="2" borderId="44" xfId="0" quotePrefix="1" applyNumberFormat="1" applyFont="1" applyFill="1" applyBorder="1" applyAlignment="1">
      <alignment horizontal="center" vertical="center"/>
    </xf>
    <xf numFmtId="164" fontId="3" fillId="3" borderId="45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left" vertical="center"/>
    </xf>
    <xf numFmtId="3" fontId="2" fillId="2" borderId="5" xfId="1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3" fontId="2" fillId="2" borderId="5" xfId="1" quotePrefix="1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left" vertical="center"/>
    </xf>
    <xf numFmtId="164" fontId="11" fillId="0" borderId="7" xfId="0" applyNumberFormat="1" applyFont="1" applyFill="1" applyBorder="1" applyAlignment="1">
      <alignment vertical="center"/>
    </xf>
    <xf numFmtId="0" fontId="1" fillId="0" borderId="0" xfId="0" applyFont="1" applyBorder="1"/>
    <xf numFmtId="164" fontId="6" fillId="0" borderId="4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9" xfId="0" applyFont="1" applyFill="1" applyBorder="1" applyAlignment="1"/>
    <xf numFmtId="0" fontId="2" fillId="3" borderId="49" xfId="0" applyFont="1" applyFill="1" applyBorder="1"/>
    <xf numFmtId="165" fontId="3" fillId="3" borderId="49" xfId="0" applyNumberFormat="1" applyFont="1" applyFill="1" applyBorder="1"/>
    <xf numFmtId="4" fontId="3" fillId="3" borderId="43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left" vertical="top"/>
    </xf>
    <xf numFmtId="164" fontId="3" fillId="3" borderId="31" xfId="0" applyNumberFormat="1" applyFont="1" applyFill="1" applyBorder="1" applyAlignment="1">
      <alignment vertical="center"/>
    </xf>
    <xf numFmtId="164" fontId="6" fillId="3" borderId="31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3" fillId="3" borderId="32" xfId="0" applyNumberFormat="1" applyFont="1" applyFill="1" applyBorder="1" applyAlignment="1">
      <alignment horizontal="left" vertical="center"/>
    </xf>
    <xf numFmtId="164" fontId="3" fillId="3" borderId="31" xfId="0" applyNumberFormat="1" applyFont="1" applyFill="1" applyBorder="1" applyAlignment="1">
      <alignment horizontal="left" vertical="center"/>
    </xf>
    <xf numFmtId="164" fontId="2" fillId="3" borderId="5" xfId="0" applyNumberFormat="1" applyFont="1" applyFill="1" applyBorder="1" applyAlignment="1">
      <alignment horizontal="left" vertical="top"/>
    </xf>
    <xf numFmtId="164" fontId="3" fillId="3" borderId="18" xfId="0" applyNumberFormat="1" applyFont="1" applyFill="1" applyBorder="1" applyAlignment="1">
      <alignment horizontal="left" vertical="center"/>
    </xf>
    <xf numFmtId="164" fontId="3" fillId="3" borderId="12" xfId="0" applyNumberFormat="1" applyFont="1" applyFill="1" applyBorder="1" applyAlignment="1">
      <alignment horizontal="left" vertical="center"/>
    </xf>
    <xf numFmtId="3" fontId="2" fillId="2" borderId="8" xfId="0" quotePrefix="1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3" fontId="2" fillId="2" borderId="54" xfId="0" quotePrefix="1" applyNumberFormat="1" applyFont="1" applyFill="1" applyBorder="1" applyAlignment="1">
      <alignment horizontal="center" vertical="center"/>
    </xf>
    <xf numFmtId="3" fontId="2" fillId="3" borderId="56" xfId="0" quotePrefix="1" applyNumberFormat="1" applyFont="1" applyFill="1" applyBorder="1" applyAlignment="1">
      <alignment horizontal="center" vertical="center"/>
    </xf>
    <xf numFmtId="3" fontId="2" fillId="3" borderId="57" xfId="0" quotePrefix="1" applyNumberFormat="1" applyFont="1" applyFill="1" applyBorder="1" applyAlignment="1">
      <alignment horizontal="center" vertical="center"/>
    </xf>
    <xf numFmtId="164" fontId="2" fillId="3" borderId="57" xfId="0" quotePrefix="1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3" fontId="2" fillId="3" borderId="57" xfId="1" applyNumberFormat="1" applyFont="1" applyFill="1" applyBorder="1" applyAlignment="1">
      <alignment horizontal="center" vertical="center"/>
    </xf>
    <xf numFmtId="3" fontId="2" fillId="3" borderId="57" xfId="1" quotePrefix="1" applyNumberFormat="1" applyFont="1" applyFill="1" applyBorder="1" applyAlignment="1">
      <alignment horizontal="center" vertical="center"/>
    </xf>
    <xf numFmtId="3" fontId="2" fillId="3" borderId="58" xfId="0" quotePrefix="1" applyNumberFormat="1" applyFont="1" applyFill="1" applyBorder="1" applyAlignment="1">
      <alignment horizontal="center" vertical="center"/>
    </xf>
    <xf numFmtId="164" fontId="2" fillId="3" borderId="58" xfId="0" quotePrefix="1" applyNumberFormat="1" applyFont="1" applyFill="1" applyBorder="1" applyAlignment="1">
      <alignment horizontal="center" vertical="center"/>
    </xf>
    <xf numFmtId="164" fontId="2" fillId="3" borderId="55" xfId="0" quotePrefix="1" applyNumberFormat="1" applyFont="1" applyFill="1" applyBorder="1" applyAlignment="1">
      <alignment horizontal="center" vertical="center"/>
    </xf>
    <xf numFmtId="3" fontId="2" fillId="3" borderId="55" xfId="0" quotePrefix="1" applyNumberFormat="1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0" fontId="1" fillId="3" borderId="60" xfId="0" applyFont="1" applyFill="1" applyBorder="1"/>
    <xf numFmtId="164" fontId="2" fillId="0" borderId="7" xfId="0" applyNumberFormat="1" applyFont="1" applyFill="1" applyBorder="1"/>
    <xf numFmtId="164" fontId="3" fillId="0" borderId="7" xfId="0" applyNumberFormat="1" applyFont="1" applyFill="1" applyBorder="1"/>
    <xf numFmtId="4" fontId="3" fillId="3" borderId="36" xfId="0" applyNumberFormat="1" applyFont="1" applyFill="1" applyBorder="1" applyAlignment="1">
      <alignment horizontal="center" vertical="center"/>
    </xf>
    <xf numFmtId="3" fontId="2" fillId="2" borderId="22" xfId="0" quotePrefix="1" applyNumberFormat="1" applyFont="1" applyFill="1" applyBorder="1" applyAlignment="1">
      <alignment horizontal="center" vertical="center"/>
    </xf>
    <xf numFmtId="164" fontId="2" fillId="2" borderId="54" xfId="0" quotePrefix="1" applyNumberFormat="1" applyFont="1" applyFill="1" applyBorder="1" applyAlignment="1">
      <alignment horizontal="center" vertical="center"/>
    </xf>
    <xf numFmtId="164" fontId="2" fillId="2" borderId="47" xfId="0" quotePrefix="1" applyNumberFormat="1" applyFont="1" applyFill="1" applyBorder="1" applyAlignment="1">
      <alignment horizontal="center" vertical="center"/>
    </xf>
    <xf numFmtId="3" fontId="2" fillId="2" borderId="2" xfId="0" quotePrefix="1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right"/>
    </xf>
    <xf numFmtId="49" fontId="2" fillId="3" borderId="36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164" fontId="2" fillId="3" borderId="13" xfId="0" quotePrefix="1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3" xfId="0" quotePrefix="1" applyNumberFormat="1" applyFont="1" applyFill="1" applyBorder="1" applyAlignment="1">
      <alignment horizontal="center" vertical="center"/>
    </xf>
    <xf numFmtId="3" fontId="2" fillId="3" borderId="9" xfId="0" quotePrefix="1" applyNumberFormat="1" applyFont="1" applyFill="1" applyBorder="1" applyAlignment="1">
      <alignment horizontal="center" vertical="center"/>
    </xf>
    <xf numFmtId="3" fontId="2" fillId="3" borderId="34" xfId="0" quotePrefix="1" applyNumberFormat="1" applyFont="1" applyFill="1" applyBorder="1" applyAlignment="1">
      <alignment horizontal="center" vertical="center"/>
    </xf>
    <xf numFmtId="164" fontId="2" fillId="3" borderId="34" xfId="0" quotePrefix="1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4" fontId="3" fillId="3" borderId="27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5" fillId="3" borderId="13" xfId="0" quotePrefix="1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3" fontId="2" fillId="3" borderId="20" xfId="0" quotePrefix="1" applyNumberFormat="1" applyFont="1" applyFill="1" applyBorder="1" applyAlignment="1">
      <alignment horizontal="center" vertical="center"/>
    </xf>
    <xf numFmtId="3" fontId="2" fillId="3" borderId="14" xfId="0" quotePrefix="1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0" xfId="0" quotePrefix="1" applyNumberFormat="1" applyFont="1" applyFill="1" applyBorder="1" applyAlignment="1">
      <alignment horizontal="center" vertical="center"/>
    </xf>
    <xf numFmtId="3" fontId="2" fillId="3" borderId="21" xfId="0" quotePrefix="1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164" fontId="2" fillId="3" borderId="14" xfId="0" quotePrefix="1" applyNumberFormat="1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4" fontId="3" fillId="3" borderId="28" xfId="0" applyNumberFormat="1" applyFont="1" applyFill="1" applyBorder="1" applyAlignment="1">
      <alignment horizontal="center" vertical="center"/>
    </xf>
    <xf numFmtId="3" fontId="5" fillId="3" borderId="14" xfId="0" quotePrefix="1" applyNumberFormat="1" applyFont="1" applyFill="1" applyBorder="1" applyAlignment="1">
      <alignment horizontal="center" vertical="center"/>
    </xf>
    <xf numFmtId="3" fontId="2" fillId="3" borderId="50" xfId="0" quotePrefix="1" applyNumberFormat="1" applyFont="1" applyFill="1" applyBorder="1" applyAlignment="1">
      <alignment horizontal="center" vertical="center"/>
    </xf>
    <xf numFmtId="164" fontId="2" fillId="3" borderId="33" xfId="0" quotePrefix="1" applyNumberFormat="1" applyFont="1" applyFill="1" applyBorder="1" applyAlignment="1">
      <alignment horizontal="center" vertical="center"/>
    </xf>
    <xf numFmtId="3" fontId="5" fillId="3" borderId="50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33" xfId="0" quotePrefix="1" applyNumberFormat="1" applyFont="1" applyFill="1" applyBorder="1" applyAlignment="1">
      <alignment horizontal="center" vertical="center"/>
    </xf>
    <xf numFmtId="3" fontId="2" fillId="3" borderId="50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164" fontId="2" fillId="3" borderId="52" xfId="0" quotePrefix="1" applyNumberFormat="1" applyFont="1" applyFill="1" applyBorder="1" applyAlignment="1">
      <alignment horizontal="center" vertical="center"/>
    </xf>
    <xf numFmtId="3" fontId="2" fillId="3" borderId="53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3" fontId="5" fillId="3" borderId="33" xfId="0" quotePrefix="1" applyNumberFormat="1" applyFont="1" applyFill="1" applyBorder="1" applyAlignment="1">
      <alignment horizontal="center" vertical="center"/>
    </xf>
    <xf numFmtId="3" fontId="2" fillId="3" borderId="51" xfId="0" quotePrefix="1" applyNumberFormat="1" applyFont="1" applyFill="1" applyBorder="1" applyAlignment="1">
      <alignment horizontal="center" vertical="center"/>
    </xf>
    <xf numFmtId="3" fontId="2" fillId="2" borderId="61" xfId="0" quotePrefix="1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3" fontId="2" fillId="2" borderId="47" xfId="0" quotePrefix="1" applyNumberFormat="1" applyFont="1" applyFill="1" applyBorder="1" applyAlignment="1">
      <alignment horizontal="center" vertical="center"/>
    </xf>
    <xf numFmtId="4" fontId="3" fillId="2" borderId="62" xfId="0" applyNumberFormat="1" applyFont="1" applyFill="1" applyBorder="1" applyAlignment="1">
      <alignment horizontal="center" vertical="center"/>
    </xf>
    <xf numFmtId="4" fontId="3" fillId="3" borderId="62" xfId="0" applyNumberFormat="1" applyFont="1" applyFill="1" applyBorder="1" applyAlignment="1">
      <alignment horizontal="center" vertical="center"/>
    </xf>
    <xf numFmtId="3" fontId="5" fillId="3" borderId="34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/>
    </xf>
    <xf numFmtId="3" fontId="5" fillId="2" borderId="46" xfId="0" applyNumberFormat="1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2" fillId="3" borderId="55" xfId="0" applyNumberFormat="1" applyFont="1" applyFill="1" applyBorder="1" applyAlignment="1">
      <alignment horizontal="center" vertical="center"/>
    </xf>
    <xf numFmtId="164" fontId="2" fillId="2" borderId="63" xfId="0" quotePrefix="1" applyNumberFormat="1" applyFont="1" applyFill="1" applyBorder="1" applyAlignment="1">
      <alignment horizontal="center" vertical="center"/>
    </xf>
    <xf numFmtId="3" fontId="2" fillId="3" borderId="59" xfId="0" quotePrefix="1" applyNumberFormat="1" applyFont="1" applyFill="1" applyBorder="1" applyAlignment="1">
      <alignment horizontal="center" vertical="center"/>
    </xf>
    <xf numFmtId="3" fontId="2" fillId="2" borderId="63" xfId="0" applyNumberFormat="1" applyFont="1" applyFill="1" applyBorder="1" applyAlignment="1">
      <alignment horizontal="center" vertical="center"/>
    </xf>
    <xf numFmtId="3" fontId="2" fillId="3" borderId="35" xfId="0" quotePrefix="1" applyNumberFormat="1" applyFont="1" applyFill="1" applyBorder="1" applyAlignment="1">
      <alignment horizontal="center" vertical="center"/>
    </xf>
    <xf numFmtId="3" fontId="2" fillId="3" borderId="64" xfId="0" quotePrefix="1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horizontal="left" vertical="center"/>
    </xf>
    <xf numFmtId="4" fontId="3" fillId="2" borderId="27" xfId="0" applyNumberFormat="1" applyFont="1" applyFill="1" applyBorder="1" applyAlignment="1">
      <alignment horizontal="center" vertical="center"/>
    </xf>
    <xf numFmtId="0" fontId="14" fillId="3" borderId="0" xfId="0" applyFont="1" applyFill="1"/>
    <xf numFmtId="49" fontId="3" fillId="2" borderId="2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3" fontId="2" fillId="2" borderId="15" xfId="1" quotePrefix="1" applyNumberFormat="1" applyFont="1" applyFill="1" applyBorder="1" applyAlignment="1">
      <alignment horizontal="center" vertical="center"/>
    </xf>
    <xf numFmtId="3" fontId="2" fillId="2" borderId="67" xfId="0" quotePrefix="1" applyNumberFormat="1" applyFont="1" applyFill="1" applyBorder="1" applyAlignment="1">
      <alignment horizontal="center" vertical="center"/>
    </xf>
    <xf numFmtId="3" fontId="2" fillId="3" borderId="44" xfId="0" quotePrefix="1" applyNumberFormat="1" applyFont="1" applyFill="1" applyBorder="1" applyAlignment="1">
      <alignment horizontal="center" vertical="center"/>
    </xf>
    <xf numFmtId="3" fontId="5" fillId="3" borderId="55" xfId="0" applyNumberFormat="1" applyFont="1" applyFill="1" applyBorder="1" applyAlignment="1">
      <alignment horizontal="center" vertical="center"/>
    </xf>
    <xf numFmtId="3" fontId="2" fillId="2" borderId="12" xfId="0" quotePrefix="1" applyNumberFormat="1" applyFont="1" applyFill="1" applyBorder="1" applyAlignment="1">
      <alignment horizontal="center" vertical="center"/>
    </xf>
    <xf numFmtId="3" fontId="2" fillId="3" borderId="68" xfId="0" quotePrefix="1" applyNumberFormat="1" applyFont="1" applyFill="1" applyBorder="1" applyAlignment="1">
      <alignment horizontal="center" vertical="center"/>
    </xf>
    <xf numFmtId="3" fontId="3" fillId="2" borderId="5" xfId="0" quotePrefix="1" applyNumberFormat="1" applyFont="1" applyFill="1" applyBorder="1" applyAlignment="1">
      <alignment horizontal="center" vertical="center"/>
    </xf>
    <xf numFmtId="3" fontId="3" fillId="2" borderId="50" xfId="0" quotePrefix="1" applyNumberFormat="1" applyFont="1" applyFill="1" applyBorder="1" applyAlignment="1">
      <alignment horizontal="center" vertical="center"/>
    </xf>
    <xf numFmtId="3" fontId="3" fillId="2" borderId="19" xfId="0" quotePrefix="1" applyNumberFormat="1" applyFont="1" applyFill="1" applyBorder="1" applyAlignment="1">
      <alignment horizontal="center" vertical="center"/>
    </xf>
    <xf numFmtId="3" fontId="3" fillId="2" borderId="15" xfId="0" quotePrefix="1" applyNumberFormat="1" applyFont="1" applyFill="1" applyBorder="1" applyAlignment="1">
      <alignment horizontal="center" vertical="center"/>
    </xf>
    <xf numFmtId="3" fontId="3" fillId="2" borderId="8" xfId="0" quotePrefix="1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left" vertical="center"/>
    </xf>
    <xf numFmtId="164" fontId="13" fillId="0" borderId="7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64" fontId="4" fillId="3" borderId="24" xfId="0" applyNumberFormat="1" applyFont="1" applyFill="1" applyBorder="1" applyAlignment="1">
      <alignment horizontal="left" vertical="center"/>
    </xf>
    <xf numFmtId="164" fontId="4" fillId="0" borderId="23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2">
    <cellStyle name="Normal_egg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" name="Line 4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33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" name="Line 4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" name="Line 4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" name="Line 4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6" name="Line 8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7" name="Line 8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8" name="Line 1499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9" name="Line 1499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0" name="Line 1499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1" name="Line 1499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12" name="Line 150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533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3" name="Line 150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4" name="Line 150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5" name="Line 150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6" name="Line 150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" name="Line 150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8" name="Line 150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9" name="Line 150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" name="Line 150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" name="Line 150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22" name="Line 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533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3" name="Line 4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1447800" y="1066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4" name="Line 4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6" name="Line 8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7" name="Line 8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28" name="Line 1499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29" name="Line 1499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0" name="Line 1499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1" name="Line 1499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152400</xdr:rowOff>
    </xdr:from>
    <xdr:to>
      <xdr:col>3</xdr:col>
      <xdr:colOff>0</xdr:colOff>
      <xdr:row>3</xdr:row>
      <xdr:rowOff>152400</xdr:rowOff>
    </xdr:to>
    <xdr:sp macro="" textlink="">
      <xdr:nvSpPr>
        <xdr:cNvPr id="32" name="Line 150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533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3" name="Line 150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1447800" y="1066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4" name="Line 150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5" name="Line 150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6" name="Line 1501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7" name="Line 150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38" name="Line 150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39" name="Line 1502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3</xdr:row>
      <xdr:rowOff>152400</xdr:rowOff>
    </xdr:to>
    <xdr:sp macro="" textlink="">
      <xdr:nvSpPr>
        <xdr:cNvPr id="40" name="Line 1502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41" name="Line 1502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42" name="Line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3" name="Line 4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" name="Line 4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5" name="Line 8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6" name="Line 8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7" name="Line 1499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8" name="Line 1499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49" name="Line 1499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0" name="Line 1499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51" name="Line 150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2" name="Line 1501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3" name="Line 1501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4" name="Line 1501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5" name="Line 1501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6" name="Line 1502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7" name="Line 1502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58" name="Line 1502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59" name="Line 1502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0" name="Line 4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1" name="Line 8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2" name="Line 1499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3" name="Line 1499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4" name="Line 1501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5" name="Line 150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6" name="Line 1502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67" name="Line 1502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68" name="Line 4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69" name="Line 8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0" name="Line 149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1" name="Line 149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2" name="Line 1501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3" name="Line 1501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4" name="Line 1502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75" name="Line 1502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6" name="Line 4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7" name="Line 8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8" name="Line 1499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9" name="Line 1499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0" name="Line 150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1" name="Line 1501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2" name="Line 1502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83" name="Line 1502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4" name="Line 4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5" name="Line 8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6" name="Line 1499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7" name="Line 149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8" name="Line 1501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89" name="Line 150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0" name="Line 1502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1" name="Line 150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2" name="Line 4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3" name="Line 8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4" name="Line 1499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5" name="Line 1499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6" name="Line 1501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7" name="Line 1501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8" name="Line 1502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152400</xdr:rowOff>
    </xdr:from>
    <xdr:to>
      <xdr:col>7</xdr:col>
      <xdr:colOff>0</xdr:colOff>
      <xdr:row>3</xdr:row>
      <xdr:rowOff>152400</xdr:rowOff>
    </xdr:to>
    <xdr:sp macro="" textlink="">
      <xdr:nvSpPr>
        <xdr:cNvPr id="99" name="Line 1502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0" name="Line 4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1" name="Line 8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2" name="Line 1499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3" name="Line 1499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4" name="Line 1501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5" name="Line 1501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6" name="Line 1502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152400</xdr:rowOff>
    </xdr:from>
    <xdr:to>
      <xdr:col>12</xdr:col>
      <xdr:colOff>0</xdr:colOff>
      <xdr:row>3</xdr:row>
      <xdr:rowOff>152400</xdr:rowOff>
    </xdr:to>
    <xdr:sp macro="" textlink="">
      <xdr:nvSpPr>
        <xdr:cNvPr id="107" name="Line 1502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8" name="Line 4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9" name="Line 8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0" name="Line 1499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1" name="Line 1499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2" name="Line 1501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3" name="Line 150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4" name="Line 1502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15" name="Line 1502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6" name="Line 4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7" name="Line 8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8" name="Line 1499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19" name="Line 1499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0" name="Line 1501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1" name="Line 150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2" name="Line 150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3" name="Line 1502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4" name="Line 4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5" name="Line 8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6" name="Line 1499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7" name="Line 1499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8" name="Line 150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29" name="Line 1501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30" name="Line 150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3</xdr:row>
      <xdr:rowOff>152400</xdr:rowOff>
    </xdr:to>
    <xdr:sp macro="" textlink="">
      <xdr:nvSpPr>
        <xdr:cNvPr id="131" name="Line 150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2" name="Line 4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3" name="Line 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4" name="Line 1499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5" name="Line 1499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6" name="Line 1501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7" name="Line 1501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8" name="Line 1502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39" name="Line 1502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0" name="Line 4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1" name="Line 8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2" name="Line 1499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3" name="Line 1499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4" name="Line 1501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5" name="Line 1501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6" name="Line 1502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7" name="Line 1502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8" name="Line 4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49" name="Line 8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0" name="Line 1499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1" name="Line 1499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2" name="Line 150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3" name="Line 150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4" name="Line 1502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5" name="Line 1502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6" name="Line 4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7" name="Line 8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8" name="Line 1499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59" name="Line 1499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0" name="Line 1501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1" name="Line 1501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2" name="Line 1502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163" name="Line 1502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4" name="Line 4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5" name="Line 8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6" name="Line 1499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7" name="Line 1499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8" name="Line 1501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69" name="Line 1501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0" name="Line 1502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171" name="Line 1502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2" name="Line 4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3" name="Line 8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4" name="Line 1499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5" name="Line 1499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6" name="Line 1501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7" name="Line 150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8" name="Line 1502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9" name="Line 1502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0" name="Line 4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1" name="Line 8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2" name="Line 1499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3" name="Line 1499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4" name="Line 1501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5" name="Line 1501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6" name="Line 1502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7" name="Line 1502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8" name="Line 4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89" name="Line 8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0" name="Line 1499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1" name="Line 1499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2" name="Line 150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3" name="Line 1501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4" name="Line 1502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195" name="Line 1502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96" name="Line 4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97" name="Line 4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98" name="Line 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199" name="Line 8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0" name="Line 8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1" name="Line 1499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2" name="Line 1499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3" name="Line 1499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4" name="Line 1499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05" name="Line 150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6" name="Line 1501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7" name="Line 1501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08" name="Line 1501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09" name="Line 1501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0" name="Line 1502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1" name="Line 1502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12" name="Line 1502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13" name="Line 1502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4" name="Line 4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5" name="Line 8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6" name="Line 1499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7" name="Line 1499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8" name="Line 150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9" name="Line 1501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0" name="Line 150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21" name="Line 1502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2" name="Line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3" name="Line 8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4" name="Line 1499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5" name="Line 1499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6" name="Line 1501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7" name="Line 1501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8" name="Line 15020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29" name="Line 1502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0" name="Line 4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1" name="Line 8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2" name="Line 1499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3" name="Line 1499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4" name="Line 1501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5" name="Line 1501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6" name="Line 1502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37" name="Line 1502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8" name="Line 4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39" name="Line 8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0" name="Line 1499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1" name="Line 1499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2" name="Line 1501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3" name="Line 1501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4" name="Line 1502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5" name="Line 1502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6" name="Line 4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7" name="Line 8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8" name="Line 1499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49" name="Line 1499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0" name="Line 150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1" name="Line 1501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2" name="Line 1502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253" name="Line 1502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4" name="Line 4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5" name="Line 8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6" name="Line 14990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7" name="Line 1499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8" name="Line 1501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59" name="Line 1501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0" name="Line 1502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261" name="Line 1502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2" name="Line 4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3" name="Line 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4" name="Line 1499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5" name="Line 1499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6" name="Line 1501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7" name="Line 1501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8" name="Line 1502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9" name="Line 1502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0" name="Line 4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1" name="Line 8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2" name="Line 1499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3" name="Line 1499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4" name="Line 1501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5" name="Line 1501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6" name="Line 1502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7" name="Line 1502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8" name="Line 4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79" name="Line 8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0" name="Line 1499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1" name="Line 1499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2" name="Line 1501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3" name="Line 1501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4" name="Line 1502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285" name="Line 1502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86" name="Line 4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 bwMode="auto">
        <a:xfrm>
          <a:off x="533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87" name="Line 4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88" name="Line 4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89" name="Line 4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0" name="Line 8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1" name="Line 8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2" name="Line 1499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3" name="Line 1499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4" name="Line 1499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5" name="Line 1499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152400</xdr:rowOff>
    </xdr:from>
    <xdr:to>
      <xdr:col>3</xdr:col>
      <xdr:colOff>0</xdr:colOff>
      <xdr:row>53</xdr:row>
      <xdr:rowOff>152400</xdr:rowOff>
    </xdr:to>
    <xdr:sp macro="" textlink="">
      <xdr:nvSpPr>
        <xdr:cNvPr id="296" name="Line 150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>
          <a:off x="533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97" name="Line 150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298" name="Line 1501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99" name="Line 1501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0" name="Line 1501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1" name="Line 1501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2" name="Line 1502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3" name="Line 1502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04" name="Line 1502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05" name="Line 1502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6" name="Line 4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7" name="Line 8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8" name="Line 1499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9" name="Line 1499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0" name="Line 1501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1" name="Line 150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2" name="Line 1502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13" name="Line 1502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4" name="Line 4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5" name="Line 8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6" name="Line 14990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7" name="Line 1499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8" name="Line 1501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19" name="Line 150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0" name="Line 1502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21" name="Line 1502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2" name="Line 4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3" name="Line 8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4" name="Line 1499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5" name="Line 149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6" name="Line 1501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7" name="Line 1501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8" name="Line 1502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9" name="Line 1502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0" name="Line 4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1" name="Line 8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2" name="Line 1499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3" name="Line 1499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4" name="Line 1501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5" name="Line 1501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6" name="Line 1502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7" name="Line 1502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8" name="Line 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39" name="Line 8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0" name="Line 1499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1" name="Line 1499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2" name="Line 1501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3" name="Line 1501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4" name="Line 1502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345" name="Line 1502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6" name="Line 4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7" name="Line 8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8" name="Line 1499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49" name="Line 1499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0" name="Line 1501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1" name="Line 1501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2" name="Line 150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353" name="Line 1502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4" name="Line 4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5" name="Line 8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6" name="Line 1499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7" name="Line 1499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8" name="Line 1501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9" name="Line 1501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0" name="Line 1502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61" name="Line 1502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2" name="Line 4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3" name="Line 8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4" name="Line 1499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5" name="Line 1499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6" name="Line 1501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7" name="Line 1501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8" name="Line 1502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69" name="Line 1502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0" name="Line 4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1" name="Line 8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2" name="Line 1499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3" name="Line 1499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4" name="Line 1501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5" name="Line 1501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6" name="Line 1502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377" name="Line 1502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78" name="Line 4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79" name="Line 4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0" name="Line 4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1" name="Line 8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2" name="Line 8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3" name="Line 1499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4" name="Line 1499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5" name="Line 1499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6" name="Line 1499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87" name="Line 150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88" name="Line 1501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89" name="Line 1501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0" name="Line 1501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1" name="Line 1501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2" name="Line 1502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3" name="Line 1502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152400</xdr:rowOff>
    </xdr:from>
    <xdr:to>
      <xdr:col>6</xdr:col>
      <xdr:colOff>0</xdr:colOff>
      <xdr:row>53</xdr:row>
      <xdr:rowOff>152400</xdr:rowOff>
    </xdr:to>
    <xdr:sp macro="" textlink="">
      <xdr:nvSpPr>
        <xdr:cNvPr id="394" name="Line 1502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95" name="Line 1502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6" name="Line 4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7" name="Line 8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8" name="Line 1499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9" name="Line 1499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0" name="Line 1501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1" name="Line 1501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2" name="Line 1502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03" name="Line 1502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4" name="Line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5" name="Line 8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6" name="Line 1499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7" name="Line 1499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8" name="Line 1501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09" name="Line 1501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0" name="Line 15020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11" name="Line 1502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2" name="Line 4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3" name="Line 8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4" name="Line 1499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5" name="Line 1499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6" name="Line 1501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7" name="Line 1501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8" name="Line 1502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9" name="Line 1502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0" name="Line 4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1" name="Line 8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2" name="Line 1499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3" name="Line 1499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4" name="Line 1501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5" name="Line 1501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6" name="Line 1502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7" name="Line 1502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8" name="Line 4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29" name="Line 8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0" name="Line 1499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1" name="Line 1499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2" name="Line 1501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3" name="Line 1501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4" name="Line 1502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152400</xdr:rowOff>
    </xdr:from>
    <xdr:to>
      <xdr:col>7</xdr:col>
      <xdr:colOff>0</xdr:colOff>
      <xdr:row>53</xdr:row>
      <xdr:rowOff>152400</xdr:rowOff>
    </xdr:to>
    <xdr:sp macro="" textlink="">
      <xdr:nvSpPr>
        <xdr:cNvPr id="435" name="Line 1502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6" name="Line 4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7" name="Line 8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8" name="Line 14990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39" name="Line 1499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0" name="Line 1501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1" name="Line 1501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2" name="Line 1502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152400</xdr:rowOff>
    </xdr:from>
    <xdr:to>
      <xdr:col>12</xdr:col>
      <xdr:colOff>0</xdr:colOff>
      <xdr:row>53</xdr:row>
      <xdr:rowOff>152400</xdr:rowOff>
    </xdr:to>
    <xdr:sp macro="" textlink="">
      <xdr:nvSpPr>
        <xdr:cNvPr id="443" name="Line 1502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4" name="Line 4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5" name="Line 8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6" name="Line 1499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7" name="Line 1499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8" name="Line 1501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9" name="Line 1501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0" name="Line 1502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51" name="Line 1502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2" name="Line 4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3" name="Line 8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4" name="Line 1499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5" name="Line 1499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6" name="Line 1501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7" name="Line 1501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8" name="Line 1502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59" name="Line 1502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0" name="Line 4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1" name="Line 83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2" name="Line 1499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3" name="Line 1499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4" name="Line 1501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5" name="Line 1501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6" name="Line 1502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53</xdr:row>
      <xdr:rowOff>152400</xdr:rowOff>
    </xdr:from>
    <xdr:to>
      <xdr:col>13</xdr:col>
      <xdr:colOff>0</xdr:colOff>
      <xdr:row>53</xdr:row>
      <xdr:rowOff>152400</xdr:rowOff>
    </xdr:to>
    <xdr:sp macro="" textlink="">
      <xdr:nvSpPr>
        <xdr:cNvPr id="467" name="Line 1502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AX104"/>
  <sheetViews>
    <sheetView tabSelected="1" topLeftCell="B1" zoomScale="115" zoomScaleNormal="115" zoomScaleSheetLayoutView="150" workbookViewId="0">
      <selection activeCell="P3" sqref="P3:P5"/>
    </sheetView>
  </sheetViews>
  <sheetFormatPr defaultColWidth="9.33203125" defaultRowHeight="23.45" customHeight="1" x14ac:dyDescent="0.55000000000000004"/>
  <cols>
    <col min="1" max="2" width="28.83203125" style="1" customWidth="1"/>
    <col min="3" max="3" width="17.1640625" style="1" customWidth="1"/>
    <col min="4" max="5" width="9.5" style="3" customWidth="1"/>
    <col min="6" max="6" width="9.5" style="2" customWidth="1"/>
    <col min="7" max="8" width="9.5" style="3" customWidth="1"/>
    <col min="9" max="9" width="9.5" style="2" customWidth="1"/>
    <col min="10" max="11" width="9.5" style="3" customWidth="1"/>
    <col min="12" max="12" width="9.5" style="2" customWidth="1"/>
    <col min="13" max="14" width="9.5" style="3" customWidth="1"/>
    <col min="15" max="15" width="9.5" style="2" customWidth="1"/>
    <col min="16" max="16" width="46" style="1" customWidth="1"/>
    <col min="17" max="16384" width="9.33203125" style="1"/>
  </cols>
  <sheetData>
    <row r="1" spans="1:50" ht="46.5" customHeight="1" thickTop="1" x14ac:dyDescent="0.55000000000000004">
      <c r="A1" s="195"/>
      <c r="B1" s="195"/>
      <c r="C1" s="221" t="s">
        <v>103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7"/>
    </row>
    <row r="2" spans="1:50" s="3" customFormat="1" ht="44.25" customHeight="1" thickBot="1" x14ac:dyDescent="0.6">
      <c r="A2" s="195"/>
      <c r="B2" s="195"/>
      <c r="C2" s="81" t="s">
        <v>54</v>
      </c>
      <c r="D2" s="80"/>
      <c r="E2" s="80"/>
      <c r="F2" s="80"/>
      <c r="G2" s="80"/>
      <c r="H2" s="80"/>
      <c r="I2" s="80"/>
      <c r="J2" s="80"/>
      <c r="K2" s="80"/>
      <c r="L2" s="80"/>
      <c r="M2" s="79" t="s">
        <v>94</v>
      </c>
      <c r="N2" s="79"/>
      <c r="O2" s="79"/>
      <c r="P2" s="116" t="s">
        <v>46</v>
      </c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9"/>
    </row>
    <row r="3" spans="1:50" s="78" customFormat="1" ht="23.45" customHeight="1" thickBot="1" x14ac:dyDescent="0.5">
      <c r="A3" s="195"/>
      <c r="B3" s="195"/>
      <c r="C3" s="208" t="s">
        <v>45</v>
      </c>
      <c r="D3" s="211" t="s">
        <v>44</v>
      </c>
      <c r="E3" s="212"/>
      <c r="F3" s="212"/>
      <c r="G3" s="212"/>
      <c r="H3" s="212"/>
      <c r="I3" s="213"/>
      <c r="J3" s="214" t="s">
        <v>43</v>
      </c>
      <c r="K3" s="215"/>
      <c r="L3" s="212"/>
      <c r="M3" s="215"/>
      <c r="N3" s="215"/>
      <c r="O3" s="216"/>
      <c r="P3" s="208" t="s">
        <v>42</v>
      </c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9"/>
    </row>
    <row r="4" spans="1:50" s="78" customFormat="1" ht="23.45" customHeight="1" thickBot="1" x14ac:dyDescent="0.5">
      <c r="A4" s="195"/>
      <c r="B4" s="195"/>
      <c r="C4" s="209"/>
      <c r="D4" s="217" t="s">
        <v>41</v>
      </c>
      <c r="E4" s="218"/>
      <c r="F4" s="219"/>
      <c r="G4" s="211" t="s">
        <v>40</v>
      </c>
      <c r="H4" s="212"/>
      <c r="I4" s="213"/>
      <c r="J4" s="218" t="s">
        <v>41</v>
      </c>
      <c r="K4" s="220"/>
      <c r="L4" s="219"/>
      <c r="M4" s="220" t="s">
        <v>40</v>
      </c>
      <c r="N4" s="220"/>
      <c r="O4" s="219"/>
      <c r="P4" s="209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9"/>
    </row>
    <row r="5" spans="1:50" s="78" customFormat="1" ht="23.45" customHeight="1" thickBot="1" x14ac:dyDescent="0.5">
      <c r="A5" s="195"/>
      <c r="B5" s="195"/>
      <c r="C5" s="210"/>
      <c r="D5" s="117" t="s">
        <v>96</v>
      </c>
      <c r="E5" s="181" t="s">
        <v>97</v>
      </c>
      <c r="F5" s="179" t="s">
        <v>98</v>
      </c>
      <c r="G5" s="117" t="s">
        <v>96</v>
      </c>
      <c r="H5" s="181" t="s">
        <v>97</v>
      </c>
      <c r="I5" s="180" t="s">
        <v>98</v>
      </c>
      <c r="J5" s="155" t="s">
        <v>96</v>
      </c>
      <c r="K5" s="181" t="s">
        <v>97</v>
      </c>
      <c r="L5" s="179" t="s">
        <v>98</v>
      </c>
      <c r="M5" s="117" t="s">
        <v>96</v>
      </c>
      <c r="N5" s="181" t="s">
        <v>97</v>
      </c>
      <c r="O5" s="179" t="s">
        <v>98</v>
      </c>
      <c r="P5" s="210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9"/>
    </row>
    <row r="6" spans="1:50" ht="23.45" customHeight="1" x14ac:dyDescent="0.55000000000000004">
      <c r="A6" s="195"/>
      <c r="B6" s="195"/>
      <c r="C6" s="77" t="s">
        <v>93</v>
      </c>
      <c r="D6" s="118">
        <v>215</v>
      </c>
      <c r="E6" s="185">
        <v>215</v>
      </c>
      <c r="F6" s="161">
        <v>215</v>
      </c>
      <c r="G6" s="159">
        <v>250</v>
      </c>
      <c r="H6" s="185">
        <v>250</v>
      </c>
      <c r="I6" s="162">
        <v>250</v>
      </c>
      <c r="J6" s="160">
        <v>250</v>
      </c>
      <c r="K6" s="185">
        <v>250</v>
      </c>
      <c r="L6" s="163">
        <v>250</v>
      </c>
      <c r="M6" s="159">
        <v>350</v>
      </c>
      <c r="N6" s="164">
        <v>350</v>
      </c>
      <c r="O6" s="29">
        <v>350</v>
      </c>
      <c r="P6" s="77" t="s">
        <v>95</v>
      </c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9"/>
    </row>
    <row r="7" spans="1:50" s="3" customFormat="1" ht="23.45" customHeight="1" x14ac:dyDescent="0.55000000000000004">
      <c r="A7" s="195"/>
      <c r="B7" s="195"/>
      <c r="C7" s="61" t="s">
        <v>92</v>
      </c>
      <c r="D7" s="119" t="s">
        <v>4</v>
      </c>
      <c r="E7" s="97" t="s">
        <v>4</v>
      </c>
      <c r="F7" s="18" t="s">
        <v>4</v>
      </c>
      <c r="G7" s="119" t="s">
        <v>4</v>
      </c>
      <c r="H7" s="97" t="s">
        <v>4</v>
      </c>
      <c r="I7" s="19" t="s">
        <v>4</v>
      </c>
      <c r="J7" s="131" t="s">
        <v>4</v>
      </c>
      <c r="K7" s="96" t="s">
        <v>4</v>
      </c>
      <c r="L7" s="22" t="s">
        <v>4</v>
      </c>
      <c r="M7" s="121" t="s">
        <v>4</v>
      </c>
      <c r="N7" s="96" t="s">
        <v>4</v>
      </c>
      <c r="O7" s="22" t="s">
        <v>4</v>
      </c>
      <c r="P7" s="193" t="s">
        <v>99</v>
      </c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9"/>
    </row>
    <row r="8" spans="1:50" s="3" customFormat="1" ht="23.45" customHeight="1" x14ac:dyDescent="0.55000000000000004">
      <c r="C8" s="21" t="s">
        <v>91</v>
      </c>
      <c r="D8" s="120">
        <v>210</v>
      </c>
      <c r="E8" s="96">
        <v>210</v>
      </c>
      <c r="F8" s="22">
        <v>210</v>
      </c>
      <c r="G8" s="127">
        <v>250</v>
      </c>
      <c r="H8" s="96">
        <v>250</v>
      </c>
      <c r="I8" s="38">
        <v>250</v>
      </c>
      <c r="J8" s="132">
        <v>240</v>
      </c>
      <c r="K8" s="96">
        <v>240</v>
      </c>
      <c r="L8" s="22">
        <v>240</v>
      </c>
      <c r="M8" s="127">
        <v>270</v>
      </c>
      <c r="N8" s="96">
        <v>270</v>
      </c>
      <c r="O8" s="22">
        <v>270</v>
      </c>
      <c r="P8" s="194" t="s">
        <v>100</v>
      </c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</row>
    <row r="9" spans="1:50" s="3" customFormat="1" ht="23.45" customHeight="1" x14ac:dyDescent="0.55000000000000004">
      <c r="C9" s="75" t="s">
        <v>90</v>
      </c>
      <c r="D9" s="120">
        <v>190</v>
      </c>
      <c r="E9" s="96">
        <v>190</v>
      </c>
      <c r="F9" s="22">
        <v>190</v>
      </c>
      <c r="G9" s="120">
        <v>210</v>
      </c>
      <c r="H9" s="96">
        <v>210</v>
      </c>
      <c r="I9" s="38">
        <v>210</v>
      </c>
      <c r="J9" s="133">
        <v>235</v>
      </c>
      <c r="K9" s="96">
        <v>235</v>
      </c>
      <c r="L9" s="22">
        <v>235</v>
      </c>
      <c r="M9" s="120">
        <v>235</v>
      </c>
      <c r="N9" s="96">
        <v>235</v>
      </c>
      <c r="O9" s="65">
        <v>235</v>
      </c>
      <c r="P9" s="194" t="s">
        <v>101</v>
      </c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9"/>
    </row>
    <row r="10" spans="1:50" s="3" customFormat="1" ht="23.45" customHeight="1" x14ac:dyDescent="0.55000000000000004">
      <c r="C10" s="17" t="s">
        <v>89</v>
      </c>
      <c r="D10" s="119" t="s">
        <v>4</v>
      </c>
      <c r="E10" s="97" t="s">
        <v>4</v>
      </c>
      <c r="F10" s="18" t="s">
        <v>4</v>
      </c>
      <c r="G10" s="119" t="s">
        <v>4</v>
      </c>
      <c r="H10" s="97" t="s">
        <v>4</v>
      </c>
      <c r="I10" s="19" t="s">
        <v>4</v>
      </c>
      <c r="J10" s="131" t="s">
        <v>4</v>
      </c>
      <c r="K10" s="96" t="s">
        <v>4</v>
      </c>
      <c r="L10" s="22" t="s">
        <v>4</v>
      </c>
      <c r="M10" s="121" t="s">
        <v>4</v>
      </c>
      <c r="N10" s="96" t="s">
        <v>4</v>
      </c>
      <c r="O10" s="22" t="s">
        <v>4</v>
      </c>
      <c r="P10" s="193" t="s">
        <v>102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50" s="3" customFormat="1" ht="23.45" customHeight="1" x14ac:dyDescent="0.55000000000000004">
      <c r="C11" s="17" t="s">
        <v>88</v>
      </c>
      <c r="D11" s="119" t="s">
        <v>4</v>
      </c>
      <c r="E11" s="96">
        <v>250</v>
      </c>
      <c r="F11" s="22">
        <v>250</v>
      </c>
      <c r="G11" s="119" t="s">
        <v>4</v>
      </c>
      <c r="H11" s="96">
        <v>250</v>
      </c>
      <c r="I11" s="38">
        <v>250</v>
      </c>
      <c r="J11" s="131" t="s">
        <v>4</v>
      </c>
      <c r="K11" s="96">
        <v>225</v>
      </c>
      <c r="L11" s="22">
        <v>225</v>
      </c>
      <c r="M11" s="121" t="s">
        <v>4</v>
      </c>
      <c r="N11" s="96">
        <v>225</v>
      </c>
      <c r="O11" s="22">
        <v>225</v>
      </c>
      <c r="P11" s="83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50" s="3" customFormat="1" ht="23.45" customHeight="1" x14ac:dyDescent="0.55000000000000004">
      <c r="C12" s="61" t="s">
        <v>87</v>
      </c>
      <c r="D12" s="120">
        <v>225</v>
      </c>
      <c r="E12" s="96">
        <v>225</v>
      </c>
      <c r="F12" s="22">
        <v>225</v>
      </c>
      <c r="G12" s="120">
        <v>225</v>
      </c>
      <c r="H12" s="96">
        <v>225</v>
      </c>
      <c r="I12" s="38">
        <v>225</v>
      </c>
      <c r="J12" s="134">
        <v>235</v>
      </c>
      <c r="K12" s="96">
        <v>235</v>
      </c>
      <c r="L12" s="22">
        <v>235</v>
      </c>
      <c r="M12" s="120">
        <v>245</v>
      </c>
      <c r="N12" s="96">
        <v>245</v>
      </c>
      <c r="O12" s="22">
        <v>245</v>
      </c>
      <c r="P12" s="70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50" s="3" customFormat="1" ht="23.45" customHeight="1" x14ac:dyDescent="0.55000000000000004">
      <c r="C13" s="21" t="s">
        <v>86</v>
      </c>
      <c r="D13" s="120">
        <v>220</v>
      </c>
      <c r="E13" s="96">
        <v>220</v>
      </c>
      <c r="F13" s="22">
        <v>220</v>
      </c>
      <c r="G13" s="120">
        <v>220</v>
      </c>
      <c r="H13" s="96">
        <v>220</v>
      </c>
      <c r="I13" s="38">
        <v>220</v>
      </c>
      <c r="J13" s="133">
        <v>240</v>
      </c>
      <c r="K13" s="96">
        <v>240</v>
      </c>
      <c r="L13" s="22">
        <v>240</v>
      </c>
      <c r="M13" s="120">
        <v>250</v>
      </c>
      <c r="N13" s="96">
        <v>250</v>
      </c>
      <c r="O13" s="22">
        <v>250</v>
      </c>
      <c r="P13" s="42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50" s="3" customFormat="1" ht="23.45" customHeight="1" x14ac:dyDescent="0.55000000000000004">
      <c r="C14" s="61" t="s">
        <v>85</v>
      </c>
      <c r="D14" s="119" t="s">
        <v>4</v>
      </c>
      <c r="E14" s="97" t="s">
        <v>4</v>
      </c>
      <c r="F14" s="18" t="s">
        <v>4</v>
      </c>
      <c r="G14" s="119" t="s">
        <v>4</v>
      </c>
      <c r="H14" s="97" t="s">
        <v>4</v>
      </c>
      <c r="I14" s="19" t="s">
        <v>4</v>
      </c>
      <c r="J14" s="131" t="s">
        <v>4</v>
      </c>
      <c r="K14" s="96" t="s">
        <v>4</v>
      </c>
      <c r="L14" s="22" t="s">
        <v>4</v>
      </c>
      <c r="M14" s="121" t="s">
        <v>4</v>
      </c>
      <c r="N14" s="96" t="s">
        <v>4</v>
      </c>
      <c r="O14" s="22" t="s">
        <v>4</v>
      </c>
      <c r="P14" s="42"/>
      <c r="U14" s="5"/>
      <c r="V14" s="5"/>
      <c r="W14" s="5"/>
      <c r="X14" s="5"/>
      <c r="Y14" s="5"/>
      <c r="Z14" s="5"/>
      <c r="AA14" s="5"/>
      <c r="AB14" s="5"/>
    </row>
    <row r="15" spans="1:50" s="3" customFormat="1" ht="23.45" customHeight="1" x14ac:dyDescent="0.55000000000000004">
      <c r="C15" s="58" t="s">
        <v>84</v>
      </c>
      <c r="D15" s="119" t="s">
        <v>4</v>
      </c>
      <c r="E15" s="97" t="s">
        <v>4</v>
      </c>
      <c r="F15" s="18" t="s">
        <v>4</v>
      </c>
      <c r="G15" s="119" t="s">
        <v>4</v>
      </c>
      <c r="H15" s="97" t="s">
        <v>4</v>
      </c>
      <c r="I15" s="19" t="s">
        <v>4</v>
      </c>
      <c r="J15" s="131" t="s">
        <v>4</v>
      </c>
      <c r="K15" s="96" t="s">
        <v>4</v>
      </c>
      <c r="L15" s="22" t="s">
        <v>4</v>
      </c>
      <c r="M15" s="121" t="s">
        <v>4</v>
      </c>
      <c r="N15" s="96" t="s">
        <v>4</v>
      </c>
      <c r="O15" s="22" t="s">
        <v>4</v>
      </c>
      <c r="P15" s="69"/>
      <c r="U15" s="5"/>
      <c r="V15" s="5"/>
      <c r="W15" s="5"/>
      <c r="X15" s="5"/>
      <c r="Y15" s="5"/>
      <c r="Z15" s="5"/>
      <c r="AA15" s="5"/>
      <c r="AB15" s="5"/>
    </row>
    <row r="16" spans="1:50" s="3" customFormat="1" ht="23.45" customHeight="1" x14ac:dyDescent="0.55000000000000004">
      <c r="C16" s="60" t="s">
        <v>83</v>
      </c>
      <c r="D16" s="119" t="s">
        <v>4</v>
      </c>
      <c r="E16" s="97" t="s">
        <v>4</v>
      </c>
      <c r="F16" s="18" t="s">
        <v>4</v>
      </c>
      <c r="G16" s="119" t="s">
        <v>4</v>
      </c>
      <c r="H16" s="97" t="s">
        <v>4</v>
      </c>
      <c r="I16" s="19" t="s">
        <v>4</v>
      </c>
      <c r="J16" s="131">
        <v>235</v>
      </c>
      <c r="K16" s="96">
        <v>235</v>
      </c>
      <c r="L16" s="188">
        <v>225</v>
      </c>
      <c r="M16" s="130">
        <v>285</v>
      </c>
      <c r="N16" s="96">
        <v>235</v>
      </c>
      <c r="O16" s="22">
        <v>235</v>
      </c>
      <c r="P16" s="74"/>
      <c r="U16" s="5"/>
      <c r="V16" s="5"/>
      <c r="W16" s="5"/>
      <c r="X16" s="5"/>
      <c r="Y16" s="5"/>
      <c r="Z16" s="5"/>
      <c r="AA16" s="5"/>
      <c r="AB16" s="5"/>
    </row>
    <row r="17" spans="3:28" s="3" customFormat="1" ht="23.45" customHeight="1" x14ac:dyDescent="0.55000000000000004">
      <c r="C17" s="21" t="s">
        <v>82</v>
      </c>
      <c r="D17" s="119" t="s">
        <v>4</v>
      </c>
      <c r="E17" s="97" t="s">
        <v>4</v>
      </c>
      <c r="F17" s="18" t="s">
        <v>4</v>
      </c>
      <c r="G17" s="119" t="s">
        <v>4</v>
      </c>
      <c r="H17" s="97" t="s">
        <v>4</v>
      </c>
      <c r="I17" s="19" t="s">
        <v>4</v>
      </c>
      <c r="J17" s="131">
        <v>230</v>
      </c>
      <c r="K17" s="96">
        <v>230</v>
      </c>
      <c r="L17" s="22">
        <v>230</v>
      </c>
      <c r="M17" s="121">
        <v>325</v>
      </c>
      <c r="N17" s="96">
        <v>325</v>
      </c>
      <c r="O17" s="22">
        <v>325</v>
      </c>
      <c r="P17" s="70"/>
      <c r="U17" s="5"/>
      <c r="V17" s="5"/>
      <c r="W17" s="5"/>
      <c r="X17" s="5"/>
      <c r="Y17" s="5"/>
      <c r="Z17" s="5"/>
      <c r="AA17" s="5"/>
      <c r="AB17" s="5"/>
    </row>
    <row r="18" spans="3:28" s="3" customFormat="1" ht="23.45" customHeight="1" x14ac:dyDescent="0.55000000000000004">
      <c r="C18" s="17" t="s">
        <v>81</v>
      </c>
      <c r="D18" s="120">
        <v>148</v>
      </c>
      <c r="E18" s="96">
        <v>148</v>
      </c>
      <c r="F18" s="22">
        <v>148</v>
      </c>
      <c r="G18" s="120">
        <v>148</v>
      </c>
      <c r="H18" s="96">
        <v>148</v>
      </c>
      <c r="I18" s="22">
        <v>148</v>
      </c>
      <c r="J18" s="133">
        <v>235</v>
      </c>
      <c r="K18" s="96">
        <v>235</v>
      </c>
      <c r="L18" s="22">
        <v>235</v>
      </c>
      <c r="M18" s="120">
        <v>245</v>
      </c>
      <c r="N18" s="96">
        <v>245</v>
      </c>
      <c r="O18" s="22">
        <v>245</v>
      </c>
      <c r="P18" s="40"/>
      <c r="U18" s="5"/>
      <c r="V18" s="5"/>
      <c r="W18" s="5"/>
      <c r="X18" s="5"/>
      <c r="Y18" s="5"/>
      <c r="Z18" s="5"/>
    </row>
    <row r="19" spans="3:28" s="3" customFormat="1" ht="23.45" customHeight="1" x14ac:dyDescent="0.55000000000000004">
      <c r="C19" s="61" t="s">
        <v>80</v>
      </c>
      <c r="D19" s="120">
        <v>200</v>
      </c>
      <c r="E19" s="96">
        <v>200</v>
      </c>
      <c r="F19" s="22">
        <v>200</v>
      </c>
      <c r="G19" s="120">
        <v>200</v>
      </c>
      <c r="H19" s="96">
        <v>200</v>
      </c>
      <c r="I19" s="38">
        <v>200</v>
      </c>
      <c r="J19" s="133">
        <v>230</v>
      </c>
      <c r="K19" s="96">
        <v>230</v>
      </c>
      <c r="L19" s="22">
        <v>230</v>
      </c>
      <c r="M19" s="120">
        <v>230</v>
      </c>
      <c r="N19" s="96">
        <v>230</v>
      </c>
      <c r="O19" s="22">
        <v>230</v>
      </c>
      <c r="P19" s="70"/>
    </row>
    <row r="20" spans="3:28" s="3" customFormat="1" ht="23.45" customHeight="1" x14ac:dyDescent="0.55000000000000004">
      <c r="C20" s="58" t="s">
        <v>79</v>
      </c>
      <c r="D20" s="119" t="s">
        <v>4</v>
      </c>
      <c r="E20" s="97" t="s">
        <v>4</v>
      </c>
      <c r="F20" s="18" t="s">
        <v>4</v>
      </c>
      <c r="G20" s="119" t="s">
        <v>4</v>
      </c>
      <c r="H20" s="97" t="s">
        <v>4</v>
      </c>
      <c r="I20" s="19" t="s">
        <v>4</v>
      </c>
      <c r="J20" s="133">
        <v>243</v>
      </c>
      <c r="K20" s="95">
        <v>243</v>
      </c>
      <c r="L20" s="189">
        <v>260</v>
      </c>
      <c r="M20" s="130">
        <v>275</v>
      </c>
      <c r="N20" s="95">
        <v>275</v>
      </c>
      <c r="O20" s="190">
        <v>260</v>
      </c>
      <c r="P20" s="72"/>
    </row>
    <row r="21" spans="3:28" s="3" customFormat="1" ht="23.45" customHeight="1" x14ac:dyDescent="0.55000000000000004">
      <c r="C21" s="21" t="s">
        <v>78</v>
      </c>
      <c r="D21" s="120">
        <v>225</v>
      </c>
      <c r="E21" s="97" t="s">
        <v>4</v>
      </c>
      <c r="F21" s="18" t="s">
        <v>4</v>
      </c>
      <c r="G21" s="120">
        <v>230</v>
      </c>
      <c r="H21" s="97" t="s">
        <v>4</v>
      </c>
      <c r="I21" s="19" t="s">
        <v>4</v>
      </c>
      <c r="J21" s="133">
        <v>240</v>
      </c>
      <c r="K21" s="97" t="s">
        <v>4</v>
      </c>
      <c r="L21" s="18" t="s">
        <v>4</v>
      </c>
      <c r="M21" s="120">
        <v>260</v>
      </c>
      <c r="N21" s="97" t="s">
        <v>4</v>
      </c>
      <c r="O21" s="18" t="s">
        <v>4</v>
      </c>
      <c r="P21" s="71"/>
    </row>
    <row r="22" spans="3:28" s="3" customFormat="1" ht="23.45" customHeight="1" x14ac:dyDescent="0.55000000000000004">
      <c r="C22" s="21" t="s">
        <v>77</v>
      </c>
      <c r="D22" s="119" t="s">
        <v>4</v>
      </c>
      <c r="E22" s="97" t="s">
        <v>4</v>
      </c>
      <c r="F22" s="18" t="s">
        <v>4</v>
      </c>
      <c r="G22" s="119" t="s">
        <v>4</v>
      </c>
      <c r="H22" s="97" t="s">
        <v>4</v>
      </c>
      <c r="I22" s="19" t="s">
        <v>4</v>
      </c>
      <c r="J22" s="131" t="s">
        <v>4</v>
      </c>
      <c r="K22" s="96" t="s">
        <v>4</v>
      </c>
      <c r="L22" s="22" t="s">
        <v>4</v>
      </c>
      <c r="M22" s="121" t="s">
        <v>4</v>
      </c>
      <c r="N22" s="96" t="s">
        <v>4</v>
      </c>
      <c r="O22" s="22" t="s">
        <v>4</v>
      </c>
      <c r="P22" s="70"/>
    </row>
    <row r="23" spans="3:28" s="3" customFormat="1" ht="23.45" customHeight="1" x14ac:dyDescent="0.55000000000000004">
      <c r="C23" s="21" t="s">
        <v>76</v>
      </c>
      <c r="D23" s="121" t="s">
        <v>4</v>
      </c>
      <c r="E23" s="97" t="s">
        <v>4</v>
      </c>
      <c r="F23" s="18" t="s">
        <v>4</v>
      </c>
      <c r="G23" s="121" t="s">
        <v>4</v>
      </c>
      <c r="H23" s="97" t="s">
        <v>4</v>
      </c>
      <c r="I23" s="19" t="s">
        <v>4</v>
      </c>
      <c r="J23" s="133">
        <v>240</v>
      </c>
      <c r="K23" s="98">
        <v>240</v>
      </c>
      <c r="L23" s="57">
        <v>240</v>
      </c>
      <c r="M23" s="120">
        <v>280</v>
      </c>
      <c r="N23" s="99">
        <v>280</v>
      </c>
      <c r="O23" s="68">
        <v>280</v>
      </c>
      <c r="P23" s="69"/>
    </row>
    <row r="24" spans="3:28" s="3" customFormat="1" ht="23.45" customHeight="1" x14ac:dyDescent="0.55000000000000004">
      <c r="C24" s="61" t="s">
        <v>75</v>
      </c>
      <c r="D24" s="119" t="s">
        <v>4</v>
      </c>
      <c r="E24" s="97" t="s">
        <v>4</v>
      </c>
      <c r="F24" s="18" t="s">
        <v>4</v>
      </c>
      <c r="G24" s="119" t="s">
        <v>4</v>
      </c>
      <c r="H24" s="97" t="s">
        <v>4</v>
      </c>
      <c r="I24" s="19" t="s">
        <v>4</v>
      </c>
      <c r="J24" s="131" t="s">
        <v>4</v>
      </c>
      <c r="K24" s="96" t="s">
        <v>4</v>
      </c>
      <c r="L24" s="22" t="s">
        <v>4</v>
      </c>
      <c r="M24" s="121" t="s">
        <v>4</v>
      </c>
      <c r="N24" s="96" t="s">
        <v>4</v>
      </c>
      <c r="O24" s="22" t="s">
        <v>4</v>
      </c>
      <c r="P24" s="36"/>
    </row>
    <row r="25" spans="3:28" s="3" customFormat="1" ht="23.45" customHeight="1" x14ac:dyDescent="0.55000000000000004">
      <c r="C25" s="21" t="s">
        <v>74</v>
      </c>
      <c r="D25" s="119" t="s">
        <v>4</v>
      </c>
      <c r="E25" s="97" t="s">
        <v>4</v>
      </c>
      <c r="F25" s="18" t="s">
        <v>4</v>
      </c>
      <c r="G25" s="119" t="s">
        <v>4</v>
      </c>
      <c r="H25" s="97" t="s">
        <v>4</v>
      </c>
      <c r="I25" s="19" t="s">
        <v>4</v>
      </c>
      <c r="J25" s="131" t="s">
        <v>4</v>
      </c>
      <c r="K25" s="96" t="s">
        <v>4</v>
      </c>
      <c r="L25" s="22" t="s">
        <v>4</v>
      </c>
      <c r="M25" s="121" t="s">
        <v>4</v>
      </c>
      <c r="N25" s="96" t="s">
        <v>4</v>
      </c>
      <c r="O25" s="22" t="s">
        <v>4</v>
      </c>
      <c r="P25" s="36"/>
    </row>
    <row r="26" spans="3:28" s="3" customFormat="1" ht="23.45" customHeight="1" x14ac:dyDescent="0.55000000000000004">
      <c r="C26" s="61" t="s">
        <v>73</v>
      </c>
      <c r="D26" s="120">
        <v>240</v>
      </c>
      <c r="E26" s="100">
        <v>245</v>
      </c>
      <c r="F26" s="73">
        <v>245</v>
      </c>
      <c r="G26" s="120">
        <v>235</v>
      </c>
      <c r="H26" s="100">
        <v>245</v>
      </c>
      <c r="I26" s="182">
        <v>245</v>
      </c>
      <c r="J26" s="133">
        <v>255</v>
      </c>
      <c r="K26" s="100">
        <v>255</v>
      </c>
      <c r="L26" s="73">
        <v>255</v>
      </c>
      <c r="M26" s="120">
        <v>255</v>
      </c>
      <c r="N26" s="100">
        <v>255</v>
      </c>
      <c r="O26" s="73">
        <v>255</v>
      </c>
      <c r="P26" s="67"/>
    </row>
    <row r="27" spans="3:28" s="3" customFormat="1" ht="23.45" customHeight="1" x14ac:dyDescent="0.55000000000000004">
      <c r="C27" s="66" t="s">
        <v>72</v>
      </c>
      <c r="D27" s="121" t="s">
        <v>4</v>
      </c>
      <c r="E27" s="96" t="s">
        <v>4</v>
      </c>
      <c r="F27" s="65" t="s">
        <v>4</v>
      </c>
      <c r="G27" s="121" t="s">
        <v>4</v>
      </c>
      <c r="H27" s="96" t="s">
        <v>4</v>
      </c>
      <c r="I27" s="38" t="s">
        <v>4</v>
      </c>
      <c r="J27" s="131" t="s">
        <v>4</v>
      </c>
      <c r="K27" s="96" t="s">
        <v>4</v>
      </c>
      <c r="L27" s="22" t="s">
        <v>4</v>
      </c>
      <c r="M27" s="121" t="s">
        <v>4</v>
      </c>
      <c r="N27" s="96" t="s">
        <v>4</v>
      </c>
      <c r="O27" s="22" t="s">
        <v>4</v>
      </c>
      <c r="P27" s="17"/>
    </row>
    <row r="28" spans="3:28" s="3" customFormat="1" ht="23.45" customHeight="1" x14ac:dyDescent="0.55000000000000004">
      <c r="C28" s="58" t="s">
        <v>71</v>
      </c>
      <c r="D28" s="119" t="s">
        <v>4</v>
      </c>
      <c r="E28" s="97" t="s">
        <v>4</v>
      </c>
      <c r="F28" s="18" t="s">
        <v>4</v>
      </c>
      <c r="G28" s="119" t="s">
        <v>4</v>
      </c>
      <c r="H28" s="97" t="s">
        <v>4</v>
      </c>
      <c r="I28" s="19" t="s">
        <v>4</v>
      </c>
      <c r="J28" s="131" t="s">
        <v>4</v>
      </c>
      <c r="K28" s="96" t="s">
        <v>4</v>
      </c>
      <c r="L28" s="22" t="s">
        <v>4</v>
      </c>
      <c r="M28" s="121" t="s">
        <v>4</v>
      </c>
      <c r="N28" s="96" t="s">
        <v>4</v>
      </c>
      <c r="O28" s="22" t="s">
        <v>4</v>
      </c>
      <c r="P28" s="64"/>
      <c r="W28" s="5"/>
      <c r="X28" s="5"/>
      <c r="Y28" s="5"/>
      <c r="Z28" s="5"/>
      <c r="AA28" s="5"/>
    </row>
    <row r="29" spans="3:28" s="3" customFormat="1" ht="23.45" customHeight="1" x14ac:dyDescent="0.55000000000000004">
      <c r="C29" s="58" t="s">
        <v>70</v>
      </c>
      <c r="D29" s="119" t="s">
        <v>4</v>
      </c>
      <c r="E29" s="97" t="s">
        <v>4</v>
      </c>
      <c r="F29" s="18" t="s">
        <v>4</v>
      </c>
      <c r="G29" s="119" t="s">
        <v>4</v>
      </c>
      <c r="H29" s="97" t="s">
        <v>4</v>
      </c>
      <c r="I29" s="18" t="s">
        <v>4</v>
      </c>
      <c r="J29" s="133">
        <v>245</v>
      </c>
      <c r="K29" s="96">
        <v>245</v>
      </c>
      <c r="L29" s="22">
        <v>245</v>
      </c>
      <c r="M29" s="120">
        <v>260</v>
      </c>
      <c r="N29" s="96">
        <v>260</v>
      </c>
      <c r="O29" s="22">
        <v>260</v>
      </c>
      <c r="P29" s="42"/>
      <c r="W29" s="5"/>
      <c r="X29" s="5"/>
      <c r="Y29" s="5"/>
      <c r="Z29" s="5"/>
      <c r="AA29" s="5"/>
    </row>
    <row r="30" spans="3:28" s="3" customFormat="1" ht="23.45" customHeight="1" x14ac:dyDescent="0.55000000000000004">
      <c r="C30" s="17" t="s">
        <v>69</v>
      </c>
      <c r="D30" s="120">
        <v>260</v>
      </c>
      <c r="E30" s="96">
        <v>260</v>
      </c>
      <c r="F30" s="188">
        <v>280</v>
      </c>
      <c r="G30" s="119" t="s">
        <v>4</v>
      </c>
      <c r="H30" s="97" t="s">
        <v>4</v>
      </c>
      <c r="I30" s="19" t="s">
        <v>4</v>
      </c>
      <c r="J30" s="133">
        <v>260</v>
      </c>
      <c r="K30" s="96">
        <v>260</v>
      </c>
      <c r="L30" s="188">
        <v>280</v>
      </c>
      <c r="M30" s="119" t="s">
        <v>4</v>
      </c>
      <c r="N30" s="97" t="s">
        <v>4</v>
      </c>
      <c r="O30" s="18" t="s">
        <v>4</v>
      </c>
      <c r="P30" s="63"/>
      <c r="W30" s="5"/>
      <c r="X30" s="5"/>
      <c r="Y30" s="5"/>
      <c r="Z30" s="5"/>
      <c r="AA30" s="5"/>
    </row>
    <row r="31" spans="3:28" s="3" customFormat="1" ht="23.45" customHeight="1" thickBot="1" x14ac:dyDescent="0.6">
      <c r="C31" s="84" t="s">
        <v>68</v>
      </c>
      <c r="D31" s="122" t="s">
        <v>4</v>
      </c>
      <c r="E31" s="101" t="s">
        <v>4</v>
      </c>
      <c r="F31" s="22" t="s">
        <v>4</v>
      </c>
      <c r="G31" s="122" t="s">
        <v>4</v>
      </c>
      <c r="H31" s="102" t="s">
        <v>4</v>
      </c>
      <c r="I31" s="19" t="s">
        <v>4</v>
      </c>
      <c r="J31" s="135" t="s">
        <v>4</v>
      </c>
      <c r="K31" s="101" t="s">
        <v>4</v>
      </c>
      <c r="L31" s="115" t="s">
        <v>4</v>
      </c>
      <c r="M31" s="122" t="s">
        <v>4</v>
      </c>
      <c r="N31" s="184" t="s">
        <v>4</v>
      </c>
      <c r="O31" s="186" t="s">
        <v>4</v>
      </c>
      <c r="P31" s="63"/>
      <c r="T31" s="5"/>
      <c r="U31" s="5"/>
      <c r="V31" s="5"/>
      <c r="W31" s="5"/>
      <c r="X31" s="5"/>
      <c r="Y31" s="5"/>
      <c r="Z31" s="5"/>
      <c r="AA31" s="5"/>
    </row>
    <row r="32" spans="3:28" s="3" customFormat="1" ht="23.45" customHeight="1" thickBot="1" x14ac:dyDescent="0.6">
      <c r="C32" s="56" t="s">
        <v>67</v>
      </c>
      <c r="D32" s="12">
        <f t="shared" ref="D32:O32" si="0">AVERAGE(D18:D31)</f>
        <v>214.6</v>
      </c>
      <c r="E32" s="54">
        <f t="shared" ref="E32" si="1">AVERAGE(E18:E31)</f>
        <v>213.25</v>
      </c>
      <c r="F32" s="93">
        <f t="shared" si="0"/>
        <v>218.25</v>
      </c>
      <c r="G32" s="12">
        <f t="shared" si="0"/>
        <v>203.25</v>
      </c>
      <c r="H32" s="82">
        <f t="shared" ref="H32" si="2">AVERAGE(H18:H31)</f>
        <v>197.66666666666666</v>
      </c>
      <c r="I32" s="55">
        <f t="shared" si="0"/>
        <v>197.66666666666666</v>
      </c>
      <c r="J32" s="54">
        <f t="shared" si="0"/>
        <v>243.5</v>
      </c>
      <c r="K32" s="111">
        <f t="shared" ref="K32" si="3">AVERAGE(K18:K31)</f>
        <v>244</v>
      </c>
      <c r="L32" s="107">
        <f t="shared" si="0"/>
        <v>249.28571428571428</v>
      </c>
      <c r="M32" s="12">
        <f t="shared" si="0"/>
        <v>257.85714285714283</v>
      </c>
      <c r="N32" s="12">
        <f t="shared" ref="N32" si="4">AVERAGE(N18:N31)</f>
        <v>257.5</v>
      </c>
      <c r="O32" s="11">
        <f t="shared" si="0"/>
        <v>255</v>
      </c>
      <c r="P32" s="62"/>
      <c r="W32" s="5"/>
      <c r="X32" s="5"/>
      <c r="Y32" s="5"/>
      <c r="Z32" s="5"/>
      <c r="AA32" s="5"/>
    </row>
    <row r="33" spans="1:30" s="3" customFormat="1" ht="23.45" customHeight="1" x14ac:dyDescent="0.55000000000000004">
      <c r="A33" s="5"/>
      <c r="C33" s="85" t="s">
        <v>66</v>
      </c>
      <c r="D33" s="123" t="s">
        <v>4</v>
      </c>
      <c r="E33" s="104" t="s">
        <v>4</v>
      </c>
      <c r="F33" s="22" t="s">
        <v>4</v>
      </c>
      <c r="G33" s="130" t="s">
        <v>4</v>
      </c>
      <c r="H33" s="104" t="s">
        <v>4</v>
      </c>
      <c r="I33" s="156" t="s">
        <v>4</v>
      </c>
      <c r="J33" s="136" t="s">
        <v>4</v>
      </c>
      <c r="K33" s="104" t="s">
        <v>4</v>
      </c>
      <c r="L33" s="94" t="s">
        <v>4</v>
      </c>
      <c r="M33" s="142" t="s">
        <v>4</v>
      </c>
      <c r="N33" s="104" t="s">
        <v>4</v>
      </c>
      <c r="O33" s="94" t="s">
        <v>4</v>
      </c>
      <c r="P33" s="170"/>
      <c r="W33" s="5"/>
      <c r="X33" s="5"/>
      <c r="Y33" s="5"/>
      <c r="Z33" s="5"/>
      <c r="AA33" s="5"/>
    </row>
    <row r="34" spans="1:30" s="3" customFormat="1" ht="23.45" customHeight="1" x14ac:dyDescent="0.55000000000000004">
      <c r="A34" s="5"/>
      <c r="C34" s="60" t="s">
        <v>65</v>
      </c>
      <c r="D34" s="121" t="s">
        <v>4</v>
      </c>
      <c r="E34" s="97" t="s">
        <v>4</v>
      </c>
      <c r="F34" s="18" t="s">
        <v>4</v>
      </c>
      <c r="G34" s="121" t="s">
        <v>4</v>
      </c>
      <c r="H34" s="97" t="s">
        <v>4</v>
      </c>
      <c r="I34" s="18" t="s">
        <v>4</v>
      </c>
      <c r="J34" s="136" t="s">
        <v>4</v>
      </c>
      <c r="K34" s="96" t="s">
        <v>4</v>
      </c>
      <c r="L34" s="22" t="s">
        <v>4</v>
      </c>
      <c r="M34" s="143" t="s">
        <v>4</v>
      </c>
      <c r="N34" s="96" t="s">
        <v>4</v>
      </c>
      <c r="O34" s="22" t="s">
        <v>4</v>
      </c>
      <c r="P34" s="171"/>
      <c r="W34" s="5"/>
      <c r="X34" s="5"/>
      <c r="Y34" s="5"/>
      <c r="Z34" s="5"/>
      <c r="AA34" s="5"/>
    </row>
    <row r="35" spans="1:30" s="3" customFormat="1" ht="23.45" customHeight="1" x14ac:dyDescent="0.55000000000000004">
      <c r="A35" s="5"/>
      <c r="C35" s="17" t="s">
        <v>64</v>
      </c>
      <c r="D35" s="119" t="s">
        <v>4</v>
      </c>
      <c r="E35" s="97" t="s">
        <v>4</v>
      </c>
      <c r="F35" s="18" t="s">
        <v>4</v>
      </c>
      <c r="G35" s="119" t="s">
        <v>4</v>
      </c>
      <c r="H35" s="97" t="s">
        <v>4</v>
      </c>
      <c r="I35" s="19" t="s">
        <v>4</v>
      </c>
      <c r="J35" s="132">
        <v>275</v>
      </c>
      <c r="K35" s="96">
        <v>275</v>
      </c>
      <c r="L35" s="22">
        <v>275</v>
      </c>
      <c r="M35" s="144">
        <v>275</v>
      </c>
      <c r="N35" s="96">
        <v>275</v>
      </c>
      <c r="O35" s="22">
        <v>275</v>
      </c>
      <c r="P35" s="171"/>
      <c r="T35" s="178"/>
      <c r="W35" s="5"/>
      <c r="X35" s="5"/>
      <c r="Y35" s="5"/>
      <c r="Z35" s="5"/>
      <c r="AA35" s="5"/>
    </row>
    <row r="36" spans="1:30" s="3" customFormat="1" ht="23.45" customHeight="1" x14ac:dyDescent="0.55000000000000004">
      <c r="C36" s="84" t="s">
        <v>63</v>
      </c>
      <c r="D36" s="119" t="s">
        <v>4</v>
      </c>
      <c r="E36" s="97" t="s">
        <v>4</v>
      </c>
      <c r="F36" s="18" t="s">
        <v>4</v>
      </c>
      <c r="G36" s="119" t="s">
        <v>4</v>
      </c>
      <c r="H36" s="97" t="s">
        <v>4</v>
      </c>
      <c r="I36" s="19" t="s">
        <v>4</v>
      </c>
      <c r="J36" s="131" t="s">
        <v>4</v>
      </c>
      <c r="K36" s="96" t="s">
        <v>4</v>
      </c>
      <c r="L36" s="22" t="s">
        <v>4</v>
      </c>
      <c r="M36" s="121" t="s">
        <v>4</v>
      </c>
      <c r="N36" s="96" t="s">
        <v>4</v>
      </c>
      <c r="O36" s="22" t="s">
        <v>4</v>
      </c>
      <c r="P36" s="172"/>
      <c r="W36" s="5"/>
      <c r="X36" s="5"/>
      <c r="Y36" s="5"/>
      <c r="Z36" s="5"/>
      <c r="AA36" s="5"/>
    </row>
    <row r="37" spans="1:30" s="3" customFormat="1" ht="23.45" customHeight="1" x14ac:dyDescent="0.55000000000000004">
      <c r="C37" s="60" t="s">
        <v>62</v>
      </c>
      <c r="D37" s="119" t="s">
        <v>4</v>
      </c>
      <c r="E37" s="97" t="s">
        <v>4</v>
      </c>
      <c r="F37" s="18" t="s">
        <v>4</v>
      </c>
      <c r="G37" s="119" t="s">
        <v>4</v>
      </c>
      <c r="H37" s="97" t="s">
        <v>4</v>
      </c>
      <c r="I37" s="19" t="s">
        <v>4</v>
      </c>
      <c r="J37" s="133">
        <v>310</v>
      </c>
      <c r="K37" s="96">
        <v>310</v>
      </c>
      <c r="L37" s="22">
        <v>310</v>
      </c>
      <c r="M37" s="145">
        <v>310</v>
      </c>
      <c r="N37" s="96">
        <v>310</v>
      </c>
      <c r="O37" s="22">
        <v>310</v>
      </c>
      <c r="P37" s="173"/>
      <c r="W37" s="5"/>
      <c r="X37" s="5"/>
      <c r="Y37" s="5"/>
      <c r="Z37" s="5"/>
      <c r="AA37" s="5"/>
    </row>
    <row r="38" spans="1:30" s="3" customFormat="1" ht="23.45" customHeight="1" x14ac:dyDescent="0.55000000000000004">
      <c r="C38" s="58" t="s">
        <v>61</v>
      </c>
      <c r="D38" s="120">
        <v>280</v>
      </c>
      <c r="E38" s="96">
        <v>280</v>
      </c>
      <c r="F38" s="22">
        <v>280</v>
      </c>
      <c r="G38" s="120">
        <v>280</v>
      </c>
      <c r="H38" s="96">
        <v>280</v>
      </c>
      <c r="I38" s="38">
        <v>280</v>
      </c>
      <c r="J38" s="133">
        <v>303</v>
      </c>
      <c r="K38" s="96">
        <v>310</v>
      </c>
      <c r="L38" s="22">
        <v>310</v>
      </c>
      <c r="M38" s="145">
        <v>303</v>
      </c>
      <c r="N38" s="96">
        <v>310</v>
      </c>
      <c r="O38" s="22">
        <v>310</v>
      </c>
      <c r="P38" s="174"/>
      <c r="W38" s="5"/>
      <c r="X38" s="5"/>
      <c r="Y38" s="5"/>
      <c r="Z38" s="5"/>
      <c r="AA38" s="5"/>
      <c r="AB38" s="5"/>
      <c r="AC38" s="5"/>
      <c r="AD38" s="5"/>
    </row>
    <row r="39" spans="1:30" s="3" customFormat="1" ht="23.45" customHeight="1" x14ac:dyDescent="0.55000000000000004">
      <c r="C39" s="21" t="s">
        <v>60</v>
      </c>
      <c r="D39" s="120">
        <v>280</v>
      </c>
      <c r="E39" s="96" t="s">
        <v>4</v>
      </c>
      <c r="F39" s="188">
        <v>290</v>
      </c>
      <c r="G39" s="120">
        <v>280</v>
      </c>
      <c r="H39" s="96" t="s">
        <v>4</v>
      </c>
      <c r="I39" s="188">
        <v>290</v>
      </c>
      <c r="J39" s="133">
        <v>300</v>
      </c>
      <c r="K39" s="96" t="s">
        <v>4</v>
      </c>
      <c r="L39" s="188">
        <v>300</v>
      </c>
      <c r="M39" s="145">
        <v>300</v>
      </c>
      <c r="N39" s="96" t="s">
        <v>4</v>
      </c>
      <c r="O39" s="188">
        <v>300</v>
      </c>
      <c r="P39" s="174"/>
      <c r="AB39" s="5"/>
      <c r="AC39" s="5"/>
      <c r="AD39" s="5"/>
    </row>
    <row r="40" spans="1:30" s="3" customFormat="1" ht="23.45" customHeight="1" x14ac:dyDescent="0.55000000000000004">
      <c r="C40" s="84" t="s">
        <v>59</v>
      </c>
      <c r="D40" s="119" t="s">
        <v>4</v>
      </c>
      <c r="E40" s="96" t="s">
        <v>4</v>
      </c>
      <c r="F40" s="22" t="s">
        <v>4</v>
      </c>
      <c r="G40" s="119" t="s">
        <v>4</v>
      </c>
      <c r="H40" s="96" t="s">
        <v>4</v>
      </c>
      <c r="I40" s="38" t="s">
        <v>4</v>
      </c>
      <c r="J40" s="131" t="s">
        <v>4</v>
      </c>
      <c r="K40" s="96" t="s">
        <v>4</v>
      </c>
      <c r="L40" s="22" t="s">
        <v>4</v>
      </c>
      <c r="M40" s="121" t="s">
        <v>4</v>
      </c>
      <c r="N40" s="96" t="s">
        <v>4</v>
      </c>
      <c r="O40" s="22" t="s">
        <v>4</v>
      </c>
      <c r="P40" s="171"/>
      <c r="AB40" s="5"/>
      <c r="AC40" s="5"/>
      <c r="AD40" s="5"/>
    </row>
    <row r="41" spans="1:30" s="3" customFormat="1" ht="23.45" customHeight="1" x14ac:dyDescent="0.55000000000000004">
      <c r="C41" s="58" t="s">
        <v>58</v>
      </c>
      <c r="D41" s="119" t="s">
        <v>4</v>
      </c>
      <c r="E41" s="97" t="s">
        <v>4</v>
      </c>
      <c r="F41" s="18" t="s">
        <v>4</v>
      </c>
      <c r="G41" s="119" t="s">
        <v>4</v>
      </c>
      <c r="H41" s="97" t="s">
        <v>4</v>
      </c>
      <c r="I41" s="19" t="s">
        <v>4</v>
      </c>
      <c r="J41" s="131" t="s">
        <v>4</v>
      </c>
      <c r="K41" s="96" t="s">
        <v>4</v>
      </c>
      <c r="L41" s="22" t="s">
        <v>4</v>
      </c>
      <c r="M41" s="121" t="s">
        <v>4</v>
      </c>
      <c r="N41" s="96" t="s">
        <v>4</v>
      </c>
      <c r="O41" s="22" t="s">
        <v>4</v>
      </c>
      <c r="P41" s="174"/>
      <c r="AB41" s="5"/>
      <c r="AC41" s="5"/>
      <c r="AD41" s="5"/>
    </row>
    <row r="42" spans="1:30" s="3" customFormat="1" ht="23.45" customHeight="1" x14ac:dyDescent="0.55000000000000004">
      <c r="C42" s="58" t="s">
        <v>57</v>
      </c>
      <c r="D42" s="119" t="s">
        <v>4</v>
      </c>
      <c r="E42" s="97" t="s">
        <v>4</v>
      </c>
      <c r="F42" s="18" t="s">
        <v>4</v>
      </c>
      <c r="G42" s="119" t="s">
        <v>4</v>
      </c>
      <c r="H42" s="97" t="s">
        <v>4</v>
      </c>
      <c r="I42" s="19" t="s">
        <v>4</v>
      </c>
      <c r="J42" s="131" t="s">
        <v>4</v>
      </c>
      <c r="K42" s="96" t="s">
        <v>4</v>
      </c>
      <c r="L42" s="22" t="s">
        <v>4</v>
      </c>
      <c r="M42" s="121" t="s">
        <v>4</v>
      </c>
      <c r="N42" s="96" t="s">
        <v>4</v>
      </c>
      <c r="O42" s="22" t="s">
        <v>4</v>
      </c>
      <c r="P42" s="175"/>
      <c r="AB42" s="5"/>
      <c r="AC42" s="5"/>
      <c r="AD42" s="5"/>
    </row>
    <row r="43" spans="1:30" s="3" customFormat="1" ht="23.45" customHeight="1" x14ac:dyDescent="0.55000000000000004">
      <c r="C43" s="58" t="s">
        <v>56</v>
      </c>
      <c r="D43" s="120">
        <v>220</v>
      </c>
      <c r="E43" s="98">
        <v>220</v>
      </c>
      <c r="F43" s="25">
        <v>220</v>
      </c>
      <c r="G43" s="120">
        <v>220</v>
      </c>
      <c r="H43" s="105">
        <v>220</v>
      </c>
      <c r="I43" s="59">
        <v>220</v>
      </c>
      <c r="J43" s="133">
        <v>270</v>
      </c>
      <c r="K43" s="98">
        <v>270</v>
      </c>
      <c r="L43" s="25">
        <v>270</v>
      </c>
      <c r="M43" s="145">
        <v>270</v>
      </c>
      <c r="N43" s="98">
        <v>270</v>
      </c>
      <c r="O43" s="25">
        <v>270</v>
      </c>
      <c r="P43" s="175"/>
    </row>
    <row r="44" spans="1:30" s="3" customFormat="1" ht="23.45" customHeight="1" x14ac:dyDescent="0.55000000000000004">
      <c r="C44" s="58" t="s">
        <v>55</v>
      </c>
      <c r="D44" s="119" t="s">
        <v>4</v>
      </c>
      <c r="E44" s="97" t="s">
        <v>4</v>
      </c>
      <c r="F44" s="18" t="s">
        <v>4</v>
      </c>
      <c r="G44" s="119" t="s">
        <v>4</v>
      </c>
      <c r="H44" s="97" t="s">
        <v>4</v>
      </c>
      <c r="I44" s="19" t="s">
        <v>4</v>
      </c>
      <c r="J44" s="131" t="s">
        <v>4</v>
      </c>
      <c r="K44" s="96" t="s">
        <v>4</v>
      </c>
      <c r="L44" s="22" t="s">
        <v>4</v>
      </c>
      <c r="M44" s="121" t="s">
        <v>4</v>
      </c>
      <c r="N44" s="96" t="s">
        <v>4</v>
      </c>
      <c r="O44" s="22" t="s">
        <v>4</v>
      </c>
      <c r="P44" s="175" t="s">
        <v>54</v>
      </c>
      <c r="V44" s="5"/>
      <c r="W44" s="5"/>
      <c r="X44" s="5"/>
    </row>
    <row r="45" spans="1:30" s="3" customFormat="1" ht="23.45" customHeight="1" x14ac:dyDescent="0.55000000000000004">
      <c r="C45" s="17" t="s">
        <v>53</v>
      </c>
      <c r="D45" s="121" t="s">
        <v>4</v>
      </c>
      <c r="E45" s="96" t="s">
        <v>4</v>
      </c>
      <c r="F45" s="22" t="s">
        <v>4</v>
      </c>
      <c r="G45" s="121" t="s">
        <v>4</v>
      </c>
      <c r="H45" s="96" t="s">
        <v>4</v>
      </c>
      <c r="I45" s="38" t="s">
        <v>4</v>
      </c>
      <c r="J45" s="131" t="s">
        <v>4</v>
      </c>
      <c r="K45" s="96" t="s">
        <v>4</v>
      </c>
      <c r="L45" s="22" t="s">
        <v>4</v>
      </c>
      <c r="M45" s="146" t="s">
        <v>4</v>
      </c>
      <c r="N45" s="96" t="s">
        <v>4</v>
      </c>
      <c r="O45" s="22" t="s">
        <v>4</v>
      </c>
      <c r="P45" s="170"/>
      <c r="V45" s="5"/>
      <c r="W45" s="5"/>
      <c r="X45" s="5"/>
    </row>
    <row r="46" spans="1:30" s="3" customFormat="1" ht="23.45" customHeight="1" x14ac:dyDescent="0.55000000000000004">
      <c r="C46" s="58" t="s">
        <v>52</v>
      </c>
      <c r="D46" s="120">
        <v>250</v>
      </c>
      <c r="E46" s="96">
        <v>250</v>
      </c>
      <c r="F46" s="22">
        <v>250</v>
      </c>
      <c r="G46" s="120">
        <v>250</v>
      </c>
      <c r="H46" s="96">
        <v>250</v>
      </c>
      <c r="I46" s="38">
        <v>250</v>
      </c>
      <c r="J46" s="132">
        <v>275</v>
      </c>
      <c r="K46" s="169">
        <v>275</v>
      </c>
      <c r="L46" s="154">
        <v>275</v>
      </c>
      <c r="M46" s="147">
        <v>275</v>
      </c>
      <c r="N46" s="95">
        <v>275</v>
      </c>
      <c r="O46" s="27">
        <v>275</v>
      </c>
      <c r="P46" s="174"/>
      <c r="V46" s="5"/>
      <c r="W46" s="5"/>
      <c r="X46" s="5"/>
    </row>
    <row r="47" spans="1:30" s="3" customFormat="1" ht="23.45" customHeight="1" x14ac:dyDescent="0.55000000000000004">
      <c r="C47" s="87" t="s">
        <v>51</v>
      </c>
      <c r="D47" s="120">
        <v>260</v>
      </c>
      <c r="E47" s="98">
        <v>260</v>
      </c>
      <c r="F47" s="57">
        <v>260</v>
      </c>
      <c r="G47" s="119" t="s">
        <v>4</v>
      </c>
      <c r="H47" s="97" t="s">
        <v>4</v>
      </c>
      <c r="I47" s="19" t="s">
        <v>4</v>
      </c>
      <c r="J47" s="136">
        <v>280</v>
      </c>
      <c r="K47" s="98">
        <v>280</v>
      </c>
      <c r="L47" s="25">
        <v>280</v>
      </c>
      <c r="M47" s="143" t="s">
        <v>4</v>
      </c>
      <c r="N47" s="97" t="s">
        <v>4</v>
      </c>
      <c r="O47" s="18" t="s">
        <v>4</v>
      </c>
      <c r="P47" s="89"/>
      <c r="T47" s="5"/>
      <c r="U47" s="5"/>
      <c r="V47" s="5"/>
      <c r="W47" s="5"/>
      <c r="X47" s="5"/>
    </row>
    <row r="48" spans="1:30" s="3" customFormat="1" ht="23.45" customHeight="1" x14ac:dyDescent="0.55000000000000004">
      <c r="C48" s="40" t="s">
        <v>50</v>
      </c>
      <c r="D48" s="121">
        <v>230</v>
      </c>
      <c r="E48" s="96">
        <v>230</v>
      </c>
      <c r="F48" s="22">
        <v>230</v>
      </c>
      <c r="G48" s="121" t="s">
        <v>4</v>
      </c>
      <c r="H48" s="96" t="s">
        <v>4</v>
      </c>
      <c r="I48" s="22" t="s">
        <v>4</v>
      </c>
      <c r="J48" s="131">
        <v>250</v>
      </c>
      <c r="K48" s="96">
        <v>250</v>
      </c>
      <c r="L48" s="22">
        <v>250</v>
      </c>
      <c r="M48" s="146" t="s">
        <v>4</v>
      </c>
      <c r="N48" s="97" t="s">
        <v>4</v>
      </c>
      <c r="O48" s="18" t="s">
        <v>4</v>
      </c>
      <c r="P48" s="171"/>
      <c r="T48" s="5"/>
      <c r="U48" s="5"/>
      <c r="V48" s="5"/>
      <c r="W48" s="5"/>
      <c r="X48" s="5"/>
    </row>
    <row r="49" spans="3:23" s="3" customFormat="1" ht="23.45" customHeight="1" thickBot="1" x14ac:dyDescent="0.6">
      <c r="C49" s="88" t="s">
        <v>49</v>
      </c>
      <c r="D49" s="119" t="s">
        <v>4</v>
      </c>
      <c r="E49" s="102" t="s">
        <v>4</v>
      </c>
      <c r="F49" s="18" t="s">
        <v>4</v>
      </c>
      <c r="G49" s="119" t="s">
        <v>4</v>
      </c>
      <c r="H49" s="102" t="s">
        <v>4</v>
      </c>
      <c r="I49" s="165" t="s">
        <v>4</v>
      </c>
      <c r="J49" s="131" t="s">
        <v>4</v>
      </c>
      <c r="K49" s="101" t="s">
        <v>4</v>
      </c>
      <c r="L49" s="115" t="s">
        <v>4</v>
      </c>
      <c r="M49" s="121" t="s">
        <v>4</v>
      </c>
      <c r="N49" s="101" t="s">
        <v>4</v>
      </c>
      <c r="O49" s="115" t="s">
        <v>4</v>
      </c>
      <c r="P49" s="176"/>
      <c r="T49" s="5"/>
      <c r="U49" s="5"/>
      <c r="V49" s="5"/>
    </row>
    <row r="50" spans="3:23" s="3" customFormat="1" ht="23.45" customHeight="1" thickBot="1" x14ac:dyDescent="0.6">
      <c r="C50" s="56" t="s">
        <v>48</v>
      </c>
      <c r="D50" s="12">
        <f t="shared" ref="D50:O50" si="5">AVERAGE(D33:D49)</f>
        <v>253.33333333333334</v>
      </c>
      <c r="E50" s="158">
        <f t="shared" ref="E50" si="6">AVERAGE(E33:E49)</f>
        <v>248</v>
      </c>
      <c r="F50" s="157">
        <f t="shared" si="5"/>
        <v>255</v>
      </c>
      <c r="G50" s="158">
        <f t="shared" si="5"/>
        <v>257.5</v>
      </c>
      <c r="H50" s="82">
        <f t="shared" ref="H50" si="7">AVERAGE(H33:H49)</f>
        <v>250</v>
      </c>
      <c r="I50" s="55">
        <f t="shared" si="5"/>
        <v>260</v>
      </c>
      <c r="J50" s="137">
        <f t="shared" si="5"/>
        <v>282.875</v>
      </c>
      <c r="K50" s="54">
        <f t="shared" ref="K50" si="8">AVERAGE(K33:K49)</f>
        <v>281.42857142857144</v>
      </c>
      <c r="L50" s="93">
        <f t="shared" si="5"/>
        <v>283.75</v>
      </c>
      <c r="M50" s="148">
        <f t="shared" si="5"/>
        <v>288.83333333333331</v>
      </c>
      <c r="N50" s="126">
        <f t="shared" ref="N50" si="9">AVERAGE(N33:N49)</f>
        <v>288</v>
      </c>
      <c r="O50" s="177">
        <f t="shared" si="5"/>
        <v>290</v>
      </c>
      <c r="P50" s="53"/>
    </row>
    <row r="51" spans="3:23" s="5" customFormat="1" ht="23.45" customHeight="1" x14ac:dyDescent="0.55000000000000004">
      <c r="C51" s="206" t="s">
        <v>47</v>
      </c>
      <c r="D51" s="206"/>
      <c r="E51" s="206"/>
      <c r="F51" s="206"/>
      <c r="G51" s="206"/>
      <c r="H51" s="206"/>
      <c r="I51" s="206"/>
      <c r="J51" s="206"/>
      <c r="K51" s="207"/>
      <c r="L51" s="206"/>
      <c r="M51" s="207"/>
      <c r="N51" s="207"/>
      <c r="O51" s="206"/>
      <c r="P51" s="206"/>
    </row>
    <row r="52" spans="3:23" s="5" customFormat="1" ht="23.45" customHeight="1" thickBot="1" x14ac:dyDescent="0.6">
      <c r="C52" s="52"/>
      <c r="D52" s="51"/>
      <c r="E52" s="51"/>
      <c r="F52" s="51"/>
      <c r="G52" s="52"/>
      <c r="H52" s="51"/>
      <c r="I52" s="51"/>
      <c r="J52" s="51"/>
      <c r="K52" s="51"/>
      <c r="L52" s="51"/>
      <c r="M52" s="50"/>
      <c r="N52" s="50"/>
      <c r="O52" s="50"/>
      <c r="P52" s="49" t="s">
        <v>46</v>
      </c>
    </row>
    <row r="53" spans="3:23" s="6" customFormat="1" ht="23.45" customHeight="1" thickBot="1" x14ac:dyDescent="0.5">
      <c r="C53" s="208" t="s">
        <v>45</v>
      </c>
      <c r="D53" s="211" t="s">
        <v>44</v>
      </c>
      <c r="E53" s="212"/>
      <c r="F53" s="212"/>
      <c r="G53" s="212"/>
      <c r="H53" s="212"/>
      <c r="I53" s="213"/>
      <c r="J53" s="214" t="s">
        <v>43</v>
      </c>
      <c r="K53" s="215"/>
      <c r="L53" s="212"/>
      <c r="M53" s="215"/>
      <c r="N53" s="215"/>
      <c r="O53" s="216"/>
      <c r="P53" s="208" t="s">
        <v>42</v>
      </c>
    </row>
    <row r="54" spans="3:23" s="6" customFormat="1" ht="23.45" customHeight="1" thickBot="1" x14ac:dyDescent="0.5">
      <c r="C54" s="209"/>
      <c r="D54" s="217" t="s">
        <v>41</v>
      </c>
      <c r="E54" s="218"/>
      <c r="F54" s="219"/>
      <c r="G54" s="211" t="s">
        <v>40</v>
      </c>
      <c r="H54" s="212"/>
      <c r="I54" s="213"/>
      <c r="J54" s="218" t="s">
        <v>41</v>
      </c>
      <c r="K54" s="220"/>
      <c r="L54" s="219"/>
      <c r="M54" s="220" t="s">
        <v>40</v>
      </c>
      <c r="N54" s="220"/>
      <c r="O54" s="219"/>
      <c r="P54" s="209"/>
      <c r="T54" s="48"/>
      <c r="U54" s="48"/>
    </row>
    <row r="55" spans="3:23" s="6" customFormat="1" ht="23.45" customHeight="1" thickBot="1" x14ac:dyDescent="0.5">
      <c r="C55" s="210"/>
      <c r="D55" s="117" t="s">
        <v>96</v>
      </c>
      <c r="E55" s="181" t="s">
        <v>97</v>
      </c>
      <c r="F55" s="179" t="s">
        <v>98</v>
      </c>
      <c r="G55" s="117" t="s">
        <v>96</v>
      </c>
      <c r="H55" s="181" t="s">
        <v>97</v>
      </c>
      <c r="I55" s="180" t="s">
        <v>98</v>
      </c>
      <c r="J55" s="155" t="s">
        <v>96</v>
      </c>
      <c r="K55" s="181" t="s">
        <v>97</v>
      </c>
      <c r="L55" s="179" t="s">
        <v>98</v>
      </c>
      <c r="M55" s="117" t="s">
        <v>96</v>
      </c>
      <c r="N55" s="181" t="s">
        <v>97</v>
      </c>
      <c r="O55" s="179" t="s">
        <v>98</v>
      </c>
      <c r="P55" s="210"/>
    </row>
    <row r="56" spans="3:23" s="3" customFormat="1" ht="23.45" customHeight="1" x14ac:dyDescent="0.55000000000000004">
      <c r="C56" s="47" t="s">
        <v>39</v>
      </c>
      <c r="D56" s="124" t="s">
        <v>4</v>
      </c>
      <c r="E56" s="103" t="s">
        <v>4</v>
      </c>
      <c r="F56" s="113" t="s">
        <v>4</v>
      </c>
      <c r="G56" s="124" t="s">
        <v>4</v>
      </c>
      <c r="H56" s="103" t="s">
        <v>4</v>
      </c>
      <c r="I56" s="114" t="s">
        <v>4</v>
      </c>
      <c r="J56" s="168">
        <v>303</v>
      </c>
      <c r="K56" s="104">
        <v>310</v>
      </c>
      <c r="L56" s="94"/>
      <c r="M56" s="149" t="s">
        <v>4</v>
      </c>
      <c r="N56" s="104" t="s">
        <v>4</v>
      </c>
      <c r="O56" s="94" t="s">
        <v>4</v>
      </c>
      <c r="P56" s="46"/>
      <c r="U56" s="5"/>
      <c r="V56" s="5"/>
      <c r="W56" s="5"/>
    </row>
    <row r="57" spans="3:23" s="3" customFormat="1" ht="23.45" customHeight="1" x14ac:dyDescent="0.55000000000000004">
      <c r="C57" s="43" t="s">
        <v>38</v>
      </c>
      <c r="D57" s="119" t="s">
        <v>4</v>
      </c>
      <c r="E57" s="97" t="s">
        <v>4</v>
      </c>
      <c r="F57" s="18" t="s">
        <v>4</v>
      </c>
      <c r="G57" s="119" t="s">
        <v>4</v>
      </c>
      <c r="H57" s="97" t="s">
        <v>4</v>
      </c>
      <c r="I57" s="19" t="s">
        <v>4</v>
      </c>
      <c r="J57" s="131" t="s">
        <v>4</v>
      </c>
      <c r="K57" s="96" t="s">
        <v>4</v>
      </c>
      <c r="L57" s="22" t="s">
        <v>4</v>
      </c>
      <c r="M57" s="121" t="s">
        <v>4</v>
      </c>
      <c r="N57" s="96" t="s">
        <v>4</v>
      </c>
      <c r="O57" s="22" t="s">
        <v>4</v>
      </c>
      <c r="P57" s="16"/>
      <c r="U57" s="5"/>
      <c r="V57" s="5"/>
      <c r="W57" s="5"/>
    </row>
    <row r="58" spans="3:23" s="3" customFormat="1" ht="23.45" customHeight="1" x14ac:dyDescent="0.55000000000000004">
      <c r="C58" s="36" t="s">
        <v>37</v>
      </c>
      <c r="D58" s="119" t="s">
        <v>4</v>
      </c>
      <c r="E58" s="97" t="s">
        <v>4</v>
      </c>
      <c r="F58" s="18" t="s">
        <v>4</v>
      </c>
      <c r="G58" s="119" t="s">
        <v>4</v>
      </c>
      <c r="H58" s="97" t="s">
        <v>4</v>
      </c>
      <c r="I58" s="19" t="s">
        <v>4</v>
      </c>
      <c r="J58" s="131" t="s">
        <v>4</v>
      </c>
      <c r="K58" s="96" t="s">
        <v>4</v>
      </c>
      <c r="L58" s="22" t="s">
        <v>4</v>
      </c>
      <c r="M58" s="121" t="s">
        <v>4</v>
      </c>
      <c r="N58" s="96" t="s">
        <v>4</v>
      </c>
      <c r="O58" s="22" t="s">
        <v>4</v>
      </c>
      <c r="P58" s="21"/>
      <c r="U58" s="5"/>
      <c r="V58" s="5"/>
      <c r="W58" s="5"/>
    </row>
    <row r="59" spans="3:23" s="3" customFormat="1" ht="23.45" customHeight="1" x14ac:dyDescent="0.55000000000000004">
      <c r="C59" s="40" t="s">
        <v>36</v>
      </c>
      <c r="D59" s="121">
        <v>200</v>
      </c>
      <c r="E59" s="96" t="s">
        <v>4</v>
      </c>
      <c r="F59" s="22" t="s">
        <v>4</v>
      </c>
      <c r="G59" s="121">
        <v>230</v>
      </c>
      <c r="H59" s="96" t="s">
        <v>4</v>
      </c>
      <c r="I59" s="22" t="s">
        <v>4</v>
      </c>
      <c r="J59" s="131">
        <v>280</v>
      </c>
      <c r="K59" s="96" t="s">
        <v>4</v>
      </c>
      <c r="L59" s="22" t="s">
        <v>4</v>
      </c>
      <c r="M59" s="146">
        <v>320</v>
      </c>
      <c r="N59" s="96" t="s">
        <v>4</v>
      </c>
      <c r="O59" s="22" t="s">
        <v>4</v>
      </c>
      <c r="P59" s="89"/>
      <c r="U59" s="5"/>
      <c r="V59" s="5"/>
      <c r="W59" s="5"/>
    </row>
    <row r="60" spans="3:23" s="3" customFormat="1" ht="23.45" customHeight="1" x14ac:dyDescent="0.55000000000000004">
      <c r="C60" s="37" t="s">
        <v>35</v>
      </c>
      <c r="D60" s="121" t="s">
        <v>4</v>
      </c>
      <c r="E60" s="96" t="s">
        <v>4</v>
      </c>
      <c r="F60" s="22" t="s">
        <v>4</v>
      </c>
      <c r="G60" s="119" t="s">
        <v>4</v>
      </c>
      <c r="H60" s="97" t="s">
        <v>4</v>
      </c>
      <c r="I60" s="19" t="s">
        <v>4</v>
      </c>
      <c r="J60" s="138" t="s">
        <v>4</v>
      </c>
      <c r="K60" s="96">
        <v>290</v>
      </c>
      <c r="L60" s="22">
        <v>290</v>
      </c>
      <c r="M60" s="143" t="s">
        <v>4</v>
      </c>
      <c r="N60" s="97" t="s">
        <v>4</v>
      </c>
      <c r="O60" s="18" t="s">
        <v>4</v>
      </c>
      <c r="P60" s="45"/>
    </row>
    <row r="61" spans="3:23" s="3" customFormat="1" ht="23.45" customHeight="1" x14ac:dyDescent="0.55000000000000004">
      <c r="C61" s="36" t="s">
        <v>34</v>
      </c>
      <c r="D61" s="120">
        <v>280</v>
      </c>
      <c r="E61" s="98">
        <v>280</v>
      </c>
      <c r="F61" s="25">
        <v>280</v>
      </c>
      <c r="G61" s="120">
        <v>280</v>
      </c>
      <c r="H61" s="98">
        <v>280</v>
      </c>
      <c r="I61" s="26">
        <v>280</v>
      </c>
      <c r="J61" s="133">
        <v>300</v>
      </c>
      <c r="K61" s="98">
        <v>300</v>
      </c>
      <c r="L61" s="25">
        <v>300</v>
      </c>
      <c r="M61" s="145">
        <v>300</v>
      </c>
      <c r="N61" s="98">
        <v>300</v>
      </c>
      <c r="O61" s="25">
        <v>300</v>
      </c>
      <c r="P61" s="44"/>
    </row>
    <row r="62" spans="3:23" s="3" customFormat="1" ht="23.45" customHeight="1" x14ac:dyDescent="0.55000000000000004">
      <c r="C62" s="37" t="s">
        <v>33</v>
      </c>
      <c r="D62" s="121">
        <v>240</v>
      </c>
      <c r="E62" s="96">
        <v>240</v>
      </c>
      <c r="F62" s="22">
        <v>240</v>
      </c>
      <c r="G62" s="121">
        <v>240</v>
      </c>
      <c r="H62" s="96">
        <v>240</v>
      </c>
      <c r="I62" s="22">
        <v>240</v>
      </c>
      <c r="J62" s="131">
        <v>290</v>
      </c>
      <c r="K62" s="96">
        <v>290</v>
      </c>
      <c r="L62" s="22">
        <v>290</v>
      </c>
      <c r="M62" s="146">
        <v>290</v>
      </c>
      <c r="N62" s="96">
        <v>290</v>
      </c>
      <c r="O62" s="22">
        <v>290</v>
      </c>
      <c r="P62" s="28"/>
    </row>
    <row r="63" spans="3:23" s="3" customFormat="1" ht="23.45" customHeight="1" x14ac:dyDescent="0.55000000000000004">
      <c r="C63" s="43" t="s">
        <v>32</v>
      </c>
      <c r="D63" s="119" t="s">
        <v>4</v>
      </c>
      <c r="E63" s="97" t="s">
        <v>4</v>
      </c>
      <c r="F63" s="18" t="s">
        <v>4</v>
      </c>
      <c r="G63" s="119" t="s">
        <v>4</v>
      </c>
      <c r="H63" s="97" t="s">
        <v>4</v>
      </c>
      <c r="I63" s="19" t="s">
        <v>4</v>
      </c>
      <c r="J63" s="131" t="s">
        <v>4</v>
      </c>
      <c r="K63" s="96" t="s">
        <v>4</v>
      </c>
      <c r="L63" s="22" t="s">
        <v>4</v>
      </c>
      <c r="M63" s="121" t="s">
        <v>4</v>
      </c>
      <c r="N63" s="96" t="s">
        <v>4</v>
      </c>
      <c r="O63" s="22" t="s">
        <v>4</v>
      </c>
      <c r="P63" s="21"/>
    </row>
    <row r="64" spans="3:23" s="3" customFormat="1" ht="23.45" customHeight="1" x14ac:dyDescent="0.55000000000000004">
      <c r="C64" s="43" t="s">
        <v>31</v>
      </c>
      <c r="D64" s="120">
        <v>245</v>
      </c>
      <c r="E64" s="96">
        <v>245</v>
      </c>
      <c r="F64" s="22">
        <v>245</v>
      </c>
      <c r="G64" s="119" t="s">
        <v>4</v>
      </c>
      <c r="H64" s="97" t="s">
        <v>4</v>
      </c>
      <c r="I64" s="19" t="s">
        <v>4</v>
      </c>
      <c r="J64" s="132">
        <v>290</v>
      </c>
      <c r="K64" s="96">
        <v>290</v>
      </c>
      <c r="L64" s="22">
        <v>290</v>
      </c>
      <c r="M64" s="143" t="s">
        <v>4</v>
      </c>
      <c r="N64" s="97" t="s">
        <v>4</v>
      </c>
      <c r="O64" s="18" t="s">
        <v>4</v>
      </c>
      <c r="P64" s="42"/>
    </row>
    <row r="65" spans="3:21" s="3" customFormat="1" ht="23.45" customHeight="1" x14ac:dyDescent="0.55000000000000004">
      <c r="C65" s="36" t="s">
        <v>30</v>
      </c>
      <c r="D65" s="119" t="s">
        <v>4</v>
      </c>
      <c r="E65" s="97" t="s">
        <v>4</v>
      </c>
      <c r="F65" s="18" t="s">
        <v>4</v>
      </c>
      <c r="G65" s="119" t="s">
        <v>4</v>
      </c>
      <c r="H65" s="97" t="s">
        <v>4</v>
      </c>
      <c r="I65" s="19" t="s">
        <v>4</v>
      </c>
      <c r="J65" s="131" t="s">
        <v>4</v>
      </c>
      <c r="K65" s="96" t="s">
        <v>4</v>
      </c>
      <c r="L65" s="22" t="s">
        <v>4</v>
      </c>
      <c r="M65" s="121" t="s">
        <v>4</v>
      </c>
      <c r="N65" s="96" t="s">
        <v>4</v>
      </c>
      <c r="O65" s="22" t="s">
        <v>4</v>
      </c>
      <c r="P65" s="41"/>
    </row>
    <row r="66" spans="3:21" s="3" customFormat="1" ht="23.45" customHeight="1" x14ac:dyDescent="0.55000000000000004">
      <c r="C66" s="37" t="s">
        <v>29</v>
      </c>
      <c r="D66" s="121">
        <v>260</v>
      </c>
      <c r="E66" s="96">
        <v>260</v>
      </c>
      <c r="F66" s="22">
        <v>260</v>
      </c>
      <c r="G66" s="121">
        <v>260</v>
      </c>
      <c r="H66" s="96">
        <v>260</v>
      </c>
      <c r="I66" s="38">
        <v>260</v>
      </c>
      <c r="J66" s="133">
        <v>290</v>
      </c>
      <c r="K66" s="95">
        <v>290</v>
      </c>
      <c r="L66" s="27">
        <v>290</v>
      </c>
      <c r="M66" s="145">
        <v>290</v>
      </c>
      <c r="N66" s="95">
        <v>290</v>
      </c>
      <c r="O66" s="27">
        <v>290</v>
      </c>
      <c r="P66" s="21"/>
      <c r="U66" s="5"/>
    </row>
    <row r="67" spans="3:21" s="3" customFormat="1" ht="23.45" customHeight="1" x14ac:dyDescent="0.55000000000000004">
      <c r="C67" s="36" t="s">
        <v>28</v>
      </c>
      <c r="D67" s="120">
        <v>265</v>
      </c>
      <c r="E67" s="96">
        <v>265</v>
      </c>
      <c r="F67" s="22">
        <v>265</v>
      </c>
      <c r="G67" s="120">
        <v>265</v>
      </c>
      <c r="H67" s="96">
        <v>265</v>
      </c>
      <c r="I67" s="38">
        <v>265</v>
      </c>
      <c r="J67" s="133">
        <v>300</v>
      </c>
      <c r="K67" s="96">
        <v>300</v>
      </c>
      <c r="L67" s="22">
        <v>300</v>
      </c>
      <c r="M67" s="145">
        <v>300</v>
      </c>
      <c r="N67" s="96">
        <v>300</v>
      </c>
      <c r="O67" s="22">
        <v>300</v>
      </c>
      <c r="P67" s="21"/>
      <c r="U67" s="5"/>
    </row>
    <row r="68" spans="3:21" s="3" customFormat="1" ht="23.45" customHeight="1" x14ac:dyDescent="0.55000000000000004">
      <c r="C68" s="36" t="s">
        <v>27</v>
      </c>
      <c r="D68" s="119" t="s">
        <v>4</v>
      </c>
      <c r="E68" s="97" t="s">
        <v>4</v>
      </c>
      <c r="F68" s="18" t="s">
        <v>4</v>
      </c>
      <c r="G68" s="119" t="s">
        <v>4</v>
      </c>
      <c r="H68" s="97" t="s">
        <v>4</v>
      </c>
      <c r="I68" s="19" t="s">
        <v>4</v>
      </c>
      <c r="J68" s="131" t="s">
        <v>4</v>
      </c>
      <c r="K68" s="166" t="s">
        <v>4</v>
      </c>
      <c r="L68" s="92" t="s">
        <v>4</v>
      </c>
      <c r="M68" s="121" t="s">
        <v>4</v>
      </c>
      <c r="N68" s="96" t="s">
        <v>4</v>
      </c>
      <c r="O68" s="22" t="s">
        <v>4</v>
      </c>
      <c r="P68" s="21"/>
      <c r="U68" s="5"/>
    </row>
    <row r="69" spans="3:21" s="3" customFormat="1" ht="23.45" customHeight="1" x14ac:dyDescent="0.55000000000000004">
      <c r="C69" s="40" t="s">
        <v>26</v>
      </c>
      <c r="D69" s="121">
        <v>285</v>
      </c>
      <c r="E69" s="97" t="s">
        <v>4</v>
      </c>
      <c r="F69" s="188">
        <v>285</v>
      </c>
      <c r="G69" s="128">
        <v>285</v>
      </c>
      <c r="H69" s="97" t="s">
        <v>4</v>
      </c>
      <c r="I69" s="191">
        <v>285</v>
      </c>
      <c r="J69" s="141">
        <v>330</v>
      </c>
      <c r="K69" s="97" t="s">
        <v>4</v>
      </c>
      <c r="L69" s="188">
        <v>330</v>
      </c>
      <c r="M69" s="152">
        <v>330</v>
      </c>
      <c r="N69" s="97" t="s">
        <v>4</v>
      </c>
      <c r="O69" s="188">
        <v>330</v>
      </c>
      <c r="P69" s="86"/>
    </row>
    <row r="70" spans="3:21" s="3" customFormat="1" ht="23.45" customHeight="1" x14ac:dyDescent="0.55000000000000004">
      <c r="C70" s="40" t="s">
        <v>25</v>
      </c>
      <c r="D70" s="119" t="s">
        <v>4</v>
      </c>
      <c r="E70" s="97" t="s">
        <v>4</v>
      </c>
      <c r="F70" s="18" t="s">
        <v>4</v>
      </c>
      <c r="G70" s="119" t="s">
        <v>4</v>
      </c>
      <c r="H70" s="97" t="s">
        <v>4</v>
      </c>
      <c r="I70" s="19" t="s">
        <v>4</v>
      </c>
      <c r="J70" s="131">
        <v>290</v>
      </c>
      <c r="K70" s="96">
        <v>290</v>
      </c>
      <c r="L70" s="18" t="s">
        <v>4</v>
      </c>
      <c r="M70" s="146">
        <v>290</v>
      </c>
      <c r="N70" s="96">
        <v>290</v>
      </c>
      <c r="O70" s="18" t="s">
        <v>4</v>
      </c>
      <c r="P70" s="39"/>
    </row>
    <row r="71" spans="3:21" s="3" customFormat="1" ht="23.45" customHeight="1" x14ac:dyDescent="0.55000000000000004">
      <c r="C71" s="37" t="s">
        <v>24</v>
      </c>
      <c r="D71" s="119" t="s">
        <v>4</v>
      </c>
      <c r="E71" s="97" t="s">
        <v>4</v>
      </c>
      <c r="F71" s="18" t="s">
        <v>4</v>
      </c>
      <c r="G71" s="119" t="s">
        <v>4</v>
      </c>
      <c r="H71" s="97" t="s">
        <v>4</v>
      </c>
      <c r="I71" s="19" t="s">
        <v>4</v>
      </c>
      <c r="J71" s="131" t="s">
        <v>4</v>
      </c>
      <c r="K71" s="96" t="s">
        <v>4</v>
      </c>
      <c r="L71" s="65" t="s">
        <v>4</v>
      </c>
      <c r="M71" s="121" t="s">
        <v>4</v>
      </c>
      <c r="N71" s="96" t="s">
        <v>4</v>
      </c>
      <c r="O71" s="22" t="s">
        <v>4</v>
      </c>
      <c r="P71" s="21"/>
    </row>
    <row r="72" spans="3:21" s="3" customFormat="1" ht="23.45" customHeight="1" x14ac:dyDescent="0.55000000000000004">
      <c r="C72" s="36" t="s">
        <v>23</v>
      </c>
      <c r="D72" s="120">
        <v>255</v>
      </c>
      <c r="E72" s="96">
        <v>255</v>
      </c>
      <c r="F72" s="22">
        <v>255</v>
      </c>
      <c r="G72" s="120">
        <v>255</v>
      </c>
      <c r="H72" s="96">
        <v>255</v>
      </c>
      <c r="I72" s="38">
        <v>255</v>
      </c>
      <c r="J72" s="133">
        <v>270</v>
      </c>
      <c r="K72" s="96">
        <v>270</v>
      </c>
      <c r="L72" s="22">
        <v>270</v>
      </c>
      <c r="M72" s="145">
        <v>270</v>
      </c>
      <c r="N72" s="96">
        <v>270</v>
      </c>
      <c r="O72" s="22">
        <v>270</v>
      </c>
      <c r="P72" s="35"/>
    </row>
    <row r="73" spans="3:21" s="3" customFormat="1" ht="23.45" customHeight="1" x14ac:dyDescent="0.55000000000000004">
      <c r="C73" s="37" t="s">
        <v>22</v>
      </c>
      <c r="D73" s="119" t="s">
        <v>4</v>
      </c>
      <c r="E73" s="97" t="s">
        <v>4</v>
      </c>
      <c r="F73" s="18" t="s">
        <v>4</v>
      </c>
      <c r="G73" s="119" t="s">
        <v>4</v>
      </c>
      <c r="H73" s="97" t="s">
        <v>4</v>
      </c>
      <c r="I73" s="19" t="s">
        <v>4</v>
      </c>
      <c r="J73" s="131" t="s">
        <v>4</v>
      </c>
      <c r="K73" s="96" t="s">
        <v>4</v>
      </c>
      <c r="L73" s="22" t="s">
        <v>4</v>
      </c>
      <c r="M73" s="121" t="s">
        <v>4</v>
      </c>
      <c r="N73" s="96" t="s">
        <v>4</v>
      </c>
      <c r="O73" s="22" t="s">
        <v>4</v>
      </c>
      <c r="P73" s="21"/>
    </row>
    <row r="74" spans="3:21" s="3" customFormat="1" ht="23.45" customHeight="1" x14ac:dyDescent="0.55000000000000004">
      <c r="C74" s="36" t="s">
        <v>21</v>
      </c>
      <c r="D74" s="119" t="s">
        <v>4</v>
      </c>
      <c r="E74" s="97" t="s">
        <v>4</v>
      </c>
      <c r="F74" s="18" t="s">
        <v>4</v>
      </c>
      <c r="G74" s="119" t="s">
        <v>4</v>
      </c>
      <c r="H74" s="97" t="s">
        <v>4</v>
      </c>
      <c r="I74" s="19" t="s">
        <v>4</v>
      </c>
      <c r="J74" s="133">
        <v>260</v>
      </c>
      <c r="K74" s="96">
        <v>260</v>
      </c>
      <c r="L74" s="22">
        <v>260</v>
      </c>
      <c r="M74" s="145">
        <v>260</v>
      </c>
      <c r="N74" s="96">
        <v>260</v>
      </c>
      <c r="O74" s="22">
        <v>260</v>
      </c>
      <c r="P74" s="35"/>
    </row>
    <row r="75" spans="3:21" s="3" customFormat="1" ht="23.45" customHeight="1" thickBot="1" x14ac:dyDescent="0.6">
      <c r="C75" s="34" t="s">
        <v>20</v>
      </c>
      <c r="D75" s="125">
        <v>230</v>
      </c>
      <c r="E75" s="106">
        <v>230</v>
      </c>
      <c r="F75" s="33">
        <v>230</v>
      </c>
      <c r="G75" s="125">
        <v>250</v>
      </c>
      <c r="H75" s="106">
        <v>250</v>
      </c>
      <c r="I75" s="167">
        <v>250</v>
      </c>
      <c r="J75" s="139">
        <v>250</v>
      </c>
      <c r="K75" s="106">
        <v>250</v>
      </c>
      <c r="L75" s="33">
        <v>250</v>
      </c>
      <c r="M75" s="150">
        <v>250</v>
      </c>
      <c r="N75" s="106">
        <v>250</v>
      </c>
      <c r="O75" s="33">
        <v>250</v>
      </c>
      <c r="P75" s="32"/>
    </row>
    <row r="76" spans="3:21" s="3" customFormat="1" ht="23.45" customHeight="1" thickBot="1" x14ac:dyDescent="0.6">
      <c r="C76" s="31" t="s">
        <v>19</v>
      </c>
      <c r="D76" s="126">
        <f t="shared" ref="D76:O76" si="10">AVERAGE(D56:D75)</f>
        <v>251.11111111111111</v>
      </c>
      <c r="E76" s="12">
        <f t="shared" ref="E76" si="11">AVERAGE(E56:E75)</f>
        <v>253.57142857142858</v>
      </c>
      <c r="F76" s="11">
        <f t="shared" si="10"/>
        <v>257.5</v>
      </c>
      <c r="G76" s="126">
        <f t="shared" si="10"/>
        <v>258.125</v>
      </c>
      <c r="H76" s="82">
        <f t="shared" ref="H76" si="12">AVERAGE(H56:H75)</f>
        <v>258.33333333333331</v>
      </c>
      <c r="I76" s="55">
        <f t="shared" si="10"/>
        <v>262.14285714285717</v>
      </c>
      <c r="J76" s="140">
        <f t="shared" si="10"/>
        <v>287.75</v>
      </c>
      <c r="K76" s="12">
        <f t="shared" ref="K76" si="13">AVERAGE(K56:K75)</f>
        <v>285.45454545454544</v>
      </c>
      <c r="L76" s="11">
        <f t="shared" si="10"/>
        <v>287</v>
      </c>
      <c r="M76" s="151">
        <f t="shared" si="10"/>
        <v>290</v>
      </c>
      <c r="N76" s="12">
        <f t="shared" ref="N76" si="14">AVERAGE(N56:N75)</f>
        <v>281.25</v>
      </c>
      <c r="O76" s="11">
        <f t="shared" si="10"/>
        <v>286.25</v>
      </c>
      <c r="P76" s="109"/>
      <c r="R76" s="5"/>
      <c r="S76" s="5"/>
    </row>
    <row r="77" spans="3:21" s="3" customFormat="1" ht="23.45" customHeight="1" thickBot="1" x14ac:dyDescent="0.6">
      <c r="C77" s="200" t="s">
        <v>18</v>
      </c>
      <c r="D77" s="201"/>
      <c r="E77" s="201"/>
      <c r="F77" s="201"/>
      <c r="G77" s="201"/>
      <c r="H77" s="201"/>
      <c r="I77" s="201"/>
      <c r="J77" s="201"/>
      <c r="K77" s="202"/>
      <c r="L77" s="201"/>
      <c r="M77" s="202"/>
      <c r="N77" s="202"/>
      <c r="O77" s="203"/>
      <c r="P77" s="110"/>
      <c r="Q77" s="108"/>
      <c r="R77" s="5"/>
      <c r="S77" s="5"/>
      <c r="T77" s="5"/>
      <c r="U77" s="5"/>
    </row>
    <row r="78" spans="3:21" s="3" customFormat="1" ht="23.45" customHeight="1" x14ac:dyDescent="0.55000000000000004">
      <c r="C78" s="30" t="s">
        <v>17</v>
      </c>
      <c r="D78" s="127">
        <v>200</v>
      </c>
      <c r="E78" s="104">
        <v>200</v>
      </c>
      <c r="F78" s="27">
        <v>200</v>
      </c>
      <c r="G78" s="127">
        <v>200</v>
      </c>
      <c r="H78" s="104">
        <v>200</v>
      </c>
      <c r="I78" s="112">
        <v>200</v>
      </c>
      <c r="J78" s="132">
        <v>230</v>
      </c>
      <c r="K78" s="104">
        <v>230</v>
      </c>
      <c r="L78" s="27">
        <v>230</v>
      </c>
      <c r="M78" s="147">
        <v>230</v>
      </c>
      <c r="N78" s="104">
        <v>230</v>
      </c>
      <c r="O78" s="27">
        <v>230</v>
      </c>
      <c r="P78" s="16"/>
      <c r="R78" s="5"/>
      <c r="S78" s="5"/>
      <c r="T78" s="5"/>
      <c r="U78" s="5"/>
    </row>
    <row r="79" spans="3:21" s="3" customFormat="1" ht="23.45" customHeight="1" x14ac:dyDescent="0.55000000000000004">
      <c r="C79" s="24" t="s">
        <v>16</v>
      </c>
      <c r="D79" s="119" t="s">
        <v>4</v>
      </c>
      <c r="E79" s="97" t="s">
        <v>4</v>
      </c>
      <c r="F79" s="18" t="s">
        <v>4</v>
      </c>
      <c r="G79" s="119" t="s">
        <v>4</v>
      </c>
      <c r="H79" s="97" t="s">
        <v>4</v>
      </c>
      <c r="I79" s="19" t="s">
        <v>4</v>
      </c>
      <c r="J79" s="133">
        <v>260</v>
      </c>
      <c r="K79" s="96">
        <v>260</v>
      </c>
      <c r="L79" s="22">
        <v>260</v>
      </c>
      <c r="M79" s="145">
        <v>300</v>
      </c>
      <c r="N79" s="96">
        <v>300</v>
      </c>
      <c r="O79" s="22">
        <v>300</v>
      </c>
      <c r="P79" s="16"/>
      <c r="R79" s="5"/>
      <c r="S79" s="5"/>
      <c r="T79" s="5"/>
      <c r="U79" s="5"/>
    </row>
    <row r="80" spans="3:21" s="3" customFormat="1" ht="23.45" customHeight="1" x14ac:dyDescent="0.55000000000000004">
      <c r="C80" s="24" t="s">
        <v>15</v>
      </c>
      <c r="D80" s="120">
        <v>205</v>
      </c>
      <c r="E80" s="96">
        <v>205</v>
      </c>
      <c r="F80" s="18" t="s">
        <v>4</v>
      </c>
      <c r="G80" s="120">
        <v>205</v>
      </c>
      <c r="H80" s="96">
        <v>205</v>
      </c>
      <c r="I80" s="19" t="s">
        <v>4</v>
      </c>
      <c r="J80" s="133">
        <v>245</v>
      </c>
      <c r="K80" s="96">
        <v>245</v>
      </c>
      <c r="L80" s="18" t="s">
        <v>4</v>
      </c>
      <c r="M80" s="145">
        <v>245</v>
      </c>
      <c r="N80" s="96">
        <v>245</v>
      </c>
      <c r="O80" s="18" t="s">
        <v>4</v>
      </c>
      <c r="P80" s="21"/>
      <c r="R80" s="5"/>
      <c r="S80" s="5"/>
      <c r="T80" s="5"/>
      <c r="U80" s="5"/>
    </row>
    <row r="81" spans="3:21" s="3" customFormat="1" ht="23.45" customHeight="1" x14ac:dyDescent="0.55000000000000004">
      <c r="C81" s="90" t="s">
        <v>14</v>
      </c>
      <c r="D81" s="128" t="s">
        <v>4</v>
      </c>
      <c r="E81" s="96" t="s">
        <v>4</v>
      </c>
      <c r="F81" s="22" t="s">
        <v>4</v>
      </c>
      <c r="G81" s="128" t="s">
        <v>4</v>
      </c>
      <c r="H81" s="96" t="s">
        <v>4</v>
      </c>
      <c r="I81" s="22" t="s">
        <v>4</v>
      </c>
      <c r="J81" s="141" t="s">
        <v>4</v>
      </c>
      <c r="K81" s="96" t="s">
        <v>4</v>
      </c>
      <c r="L81" s="188">
        <v>270</v>
      </c>
      <c r="M81" s="152" t="s">
        <v>4</v>
      </c>
      <c r="N81" s="96" t="s">
        <v>4</v>
      </c>
      <c r="O81" s="188">
        <v>270</v>
      </c>
      <c r="P81" s="17"/>
      <c r="R81" s="5"/>
      <c r="S81" s="5"/>
      <c r="T81" s="5"/>
      <c r="U81" s="5"/>
    </row>
    <row r="82" spans="3:21" s="3" customFormat="1" ht="23.45" customHeight="1" x14ac:dyDescent="0.55000000000000004">
      <c r="C82" s="23" t="s">
        <v>13</v>
      </c>
      <c r="D82" s="119" t="s">
        <v>4</v>
      </c>
      <c r="E82" s="97" t="s">
        <v>4</v>
      </c>
      <c r="F82" s="18" t="s">
        <v>4</v>
      </c>
      <c r="G82" s="119" t="s">
        <v>4</v>
      </c>
      <c r="H82" s="97" t="s">
        <v>4</v>
      </c>
      <c r="I82" s="19" t="s">
        <v>4</v>
      </c>
      <c r="J82" s="133">
        <v>250</v>
      </c>
      <c r="K82" s="96">
        <v>250</v>
      </c>
      <c r="L82" s="22">
        <v>250</v>
      </c>
      <c r="M82" s="145">
        <v>350</v>
      </c>
      <c r="N82" s="96">
        <v>350</v>
      </c>
      <c r="O82" s="22">
        <v>350</v>
      </c>
      <c r="P82" s="28"/>
      <c r="R82" s="5"/>
      <c r="S82" s="5"/>
      <c r="T82" s="5"/>
      <c r="U82" s="5"/>
    </row>
    <row r="83" spans="3:21" s="3" customFormat="1" ht="23.45" customHeight="1" x14ac:dyDescent="0.55000000000000004">
      <c r="C83" s="20" t="s">
        <v>12</v>
      </c>
      <c r="D83" s="120">
        <v>235</v>
      </c>
      <c r="E83" s="97" t="s">
        <v>4</v>
      </c>
      <c r="F83" s="18" t="s">
        <v>4</v>
      </c>
      <c r="G83" s="120">
        <v>275</v>
      </c>
      <c r="H83" s="97" t="s">
        <v>4</v>
      </c>
      <c r="I83" s="18" t="s">
        <v>4</v>
      </c>
      <c r="J83" s="133">
        <v>245</v>
      </c>
      <c r="K83" s="97" t="s">
        <v>4</v>
      </c>
      <c r="L83" s="18" t="s">
        <v>4</v>
      </c>
      <c r="M83" s="145">
        <v>285</v>
      </c>
      <c r="N83" s="97" t="s">
        <v>4</v>
      </c>
      <c r="O83" s="18" t="s">
        <v>4</v>
      </c>
      <c r="P83" s="17"/>
      <c r="R83" s="5"/>
      <c r="S83" s="5"/>
      <c r="T83" s="5"/>
      <c r="U83" s="5"/>
    </row>
    <row r="84" spans="3:21" s="3" customFormat="1" ht="23.45" customHeight="1" x14ac:dyDescent="0.55000000000000004">
      <c r="C84" s="90" t="s">
        <v>11</v>
      </c>
      <c r="D84" s="119" t="s">
        <v>4</v>
      </c>
      <c r="E84" s="96" t="s">
        <v>4</v>
      </c>
      <c r="F84" s="22" t="s">
        <v>4</v>
      </c>
      <c r="G84" s="119" t="s">
        <v>4</v>
      </c>
      <c r="H84" s="96" t="s">
        <v>4</v>
      </c>
      <c r="I84" s="38" t="s">
        <v>4</v>
      </c>
      <c r="J84" s="131" t="s">
        <v>4</v>
      </c>
      <c r="K84" s="96" t="s">
        <v>4</v>
      </c>
      <c r="L84" s="22" t="s">
        <v>4</v>
      </c>
      <c r="M84" s="142" t="s">
        <v>4</v>
      </c>
      <c r="N84" s="95" t="s">
        <v>4</v>
      </c>
      <c r="O84" s="27" t="s">
        <v>4</v>
      </c>
      <c r="P84" s="86"/>
      <c r="R84" s="5"/>
      <c r="S84" s="5"/>
    </row>
    <row r="85" spans="3:21" s="3" customFormat="1" ht="23.45" customHeight="1" x14ac:dyDescent="0.55000000000000004">
      <c r="C85" s="24" t="s">
        <v>10</v>
      </c>
      <c r="D85" s="119" t="s">
        <v>4</v>
      </c>
      <c r="E85" s="97" t="s">
        <v>4</v>
      </c>
      <c r="F85" s="18" t="s">
        <v>4</v>
      </c>
      <c r="G85" s="119" t="s">
        <v>4</v>
      </c>
      <c r="H85" s="97" t="s">
        <v>4</v>
      </c>
      <c r="I85" s="19" t="s">
        <v>4</v>
      </c>
      <c r="J85" s="131" t="s">
        <v>4</v>
      </c>
      <c r="K85" s="96" t="s">
        <v>4</v>
      </c>
      <c r="L85" s="22" t="s">
        <v>4</v>
      </c>
      <c r="M85" s="146" t="s">
        <v>4</v>
      </c>
      <c r="N85" s="96" t="s">
        <v>4</v>
      </c>
      <c r="O85" s="22" t="s">
        <v>4</v>
      </c>
      <c r="P85" s="21"/>
      <c r="R85" s="5"/>
      <c r="S85" s="5"/>
    </row>
    <row r="86" spans="3:21" s="3" customFormat="1" ht="23.45" customHeight="1" x14ac:dyDescent="0.55000000000000004">
      <c r="C86" s="23" t="s">
        <v>9</v>
      </c>
      <c r="D86" s="119" t="s">
        <v>4</v>
      </c>
      <c r="E86" s="97" t="s">
        <v>4</v>
      </c>
      <c r="F86" s="18" t="s">
        <v>4</v>
      </c>
      <c r="G86" s="119" t="s">
        <v>4</v>
      </c>
      <c r="H86" s="97" t="s">
        <v>4</v>
      </c>
      <c r="I86" s="19" t="s">
        <v>4</v>
      </c>
      <c r="J86" s="131" t="s">
        <v>4</v>
      </c>
      <c r="K86" s="96" t="s">
        <v>4</v>
      </c>
      <c r="L86" s="22" t="s">
        <v>4</v>
      </c>
      <c r="M86" s="146" t="s">
        <v>4</v>
      </c>
      <c r="N86" s="96" t="s">
        <v>4</v>
      </c>
      <c r="O86" s="22" t="s">
        <v>4</v>
      </c>
      <c r="P86" s="16"/>
    </row>
    <row r="87" spans="3:21" s="3" customFormat="1" ht="23.45" customHeight="1" x14ac:dyDescent="0.55000000000000004">
      <c r="C87" s="20" t="s">
        <v>8</v>
      </c>
      <c r="D87" s="119" t="s">
        <v>4</v>
      </c>
      <c r="E87" s="96" t="s">
        <v>4</v>
      </c>
      <c r="F87" s="22" t="s">
        <v>4</v>
      </c>
      <c r="G87" s="119" t="s">
        <v>4</v>
      </c>
      <c r="H87" s="96" t="s">
        <v>4</v>
      </c>
      <c r="I87" s="22" t="s">
        <v>4</v>
      </c>
      <c r="J87" s="131" t="s">
        <v>4</v>
      </c>
      <c r="K87" s="96" t="s">
        <v>4</v>
      </c>
      <c r="L87" s="22" t="s">
        <v>4</v>
      </c>
      <c r="M87" s="146" t="s">
        <v>4</v>
      </c>
      <c r="N87" s="96" t="s">
        <v>4</v>
      </c>
      <c r="O87" s="22" t="s">
        <v>4</v>
      </c>
      <c r="P87" s="86"/>
    </row>
    <row r="88" spans="3:21" s="3" customFormat="1" ht="23.45" customHeight="1" x14ac:dyDescent="0.55000000000000004">
      <c r="C88" s="24" t="s">
        <v>7</v>
      </c>
      <c r="D88" s="119" t="s">
        <v>4</v>
      </c>
      <c r="E88" s="97" t="s">
        <v>4</v>
      </c>
      <c r="F88" s="18" t="s">
        <v>4</v>
      </c>
      <c r="G88" s="119" t="s">
        <v>4</v>
      </c>
      <c r="H88" s="97" t="s">
        <v>4</v>
      </c>
      <c r="I88" s="19" t="s">
        <v>4</v>
      </c>
      <c r="J88" s="133">
        <v>275</v>
      </c>
      <c r="K88" s="96">
        <v>275</v>
      </c>
      <c r="L88" s="22">
        <v>275</v>
      </c>
      <c r="M88" s="145">
        <v>365</v>
      </c>
      <c r="N88" s="96">
        <v>365</v>
      </c>
      <c r="O88" s="22">
        <v>365</v>
      </c>
      <c r="P88" s="21"/>
    </row>
    <row r="89" spans="3:21" s="3" customFormat="1" ht="23.45" customHeight="1" x14ac:dyDescent="0.55000000000000004">
      <c r="C89" s="23" t="s">
        <v>6</v>
      </c>
      <c r="D89" s="119" t="s">
        <v>4</v>
      </c>
      <c r="E89" s="97" t="s">
        <v>4</v>
      </c>
      <c r="F89" s="18" t="s">
        <v>4</v>
      </c>
      <c r="G89" s="119" t="s">
        <v>4</v>
      </c>
      <c r="H89" s="97" t="s">
        <v>4</v>
      </c>
      <c r="I89" s="19" t="s">
        <v>4</v>
      </c>
      <c r="J89" s="133">
        <v>250</v>
      </c>
      <c r="K89" s="96">
        <v>250</v>
      </c>
      <c r="L89" s="22">
        <v>250</v>
      </c>
      <c r="M89" s="143" t="s">
        <v>4</v>
      </c>
      <c r="N89" s="96" t="s">
        <v>4</v>
      </c>
      <c r="O89" s="22" t="s">
        <v>4</v>
      </c>
      <c r="P89" s="21"/>
    </row>
    <row r="90" spans="3:21" s="3" customFormat="1" ht="23.45" customHeight="1" x14ac:dyDescent="0.55000000000000004">
      <c r="C90" s="20" t="s">
        <v>5</v>
      </c>
      <c r="D90" s="119" t="s">
        <v>4</v>
      </c>
      <c r="E90" s="97" t="s">
        <v>4</v>
      </c>
      <c r="F90" s="18" t="s">
        <v>4</v>
      </c>
      <c r="G90" s="119" t="s">
        <v>4</v>
      </c>
      <c r="H90" s="97" t="s">
        <v>4</v>
      </c>
      <c r="I90" s="19" t="s">
        <v>4</v>
      </c>
      <c r="J90" s="135" t="s">
        <v>4</v>
      </c>
      <c r="K90" s="166" t="s">
        <v>4</v>
      </c>
      <c r="L90" s="192">
        <v>255</v>
      </c>
      <c r="M90" s="153" t="s">
        <v>4</v>
      </c>
      <c r="N90" s="96" t="s">
        <v>4</v>
      </c>
      <c r="O90" s="188">
        <v>255</v>
      </c>
      <c r="P90" s="17"/>
    </row>
    <row r="91" spans="3:21" s="3" customFormat="1" ht="23.45" customHeight="1" thickBot="1" x14ac:dyDescent="0.6">
      <c r="C91" s="91" t="s">
        <v>3</v>
      </c>
      <c r="D91" s="122" t="s">
        <v>4</v>
      </c>
      <c r="E91" s="101" t="s">
        <v>4</v>
      </c>
      <c r="F91" s="115" t="s">
        <v>4</v>
      </c>
      <c r="G91" s="119" t="s">
        <v>4</v>
      </c>
      <c r="H91" s="187" t="s">
        <v>4</v>
      </c>
      <c r="I91" s="183" t="s">
        <v>4</v>
      </c>
      <c r="J91" s="135" t="s">
        <v>4</v>
      </c>
      <c r="K91" s="101" t="s">
        <v>4</v>
      </c>
      <c r="L91" s="115" t="s">
        <v>4</v>
      </c>
      <c r="M91" s="153" t="s">
        <v>4</v>
      </c>
      <c r="N91" s="101" t="s">
        <v>4</v>
      </c>
      <c r="O91" s="92" t="s">
        <v>4</v>
      </c>
      <c r="P91" s="86"/>
    </row>
    <row r="92" spans="3:21" s="3" customFormat="1" ht="23.45" customHeight="1" thickBot="1" x14ac:dyDescent="0.6">
      <c r="C92" s="15" t="s">
        <v>2</v>
      </c>
      <c r="D92" s="12">
        <f t="shared" ref="D92:O92" si="15">AVERAGE(D78:D91)</f>
        <v>213.33333333333334</v>
      </c>
      <c r="E92" s="54">
        <f t="shared" ref="E92" si="16">AVERAGE(E78:E91)</f>
        <v>202.5</v>
      </c>
      <c r="F92" s="93">
        <f t="shared" si="15"/>
        <v>200</v>
      </c>
      <c r="G92" s="12">
        <f t="shared" si="15"/>
        <v>226.66666666666666</v>
      </c>
      <c r="H92" s="82">
        <f t="shared" ref="H92" si="17">AVERAGE(H78:H91)</f>
        <v>202.5</v>
      </c>
      <c r="I92" s="55">
        <f t="shared" si="15"/>
        <v>200</v>
      </c>
      <c r="J92" s="54">
        <f t="shared" si="15"/>
        <v>250.71428571428572</v>
      </c>
      <c r="K92" s="12">
        <f t="shared" ref="K92" si="18">AVERAGE(K78:K91)</f>
        <v>251.66666666666666</v>
      </c>
      <c r="L92" s="11">
        <f t="shared" si="15"/>
        <v>255.71428571428572</v>
      </c>
      <c r="M92" s="12">
        <f t="shared" si="15"/>
        <v>295.83333333333331</v>
      </c>
      <c r="N92" s="12">
        <f t="shared" ref="N92" si="19">AVERAGE(N78:N91)</f>
        <v>298</v>
      </c>
      <c r="O92" s="11">
        <f t="shared" si="15"/>
        <v>295</v>
      </c>
      <c r="P92" s="14"/>
    </row>
    <row r="93" spans="3:21" s="6" customFormat="1" ht="23.45" customHeight="1" thickBot="1" x14ac:dyDescent="0.5">
      <c r="C93" s="13" t="s">
        <v>1</v>
      </c>
      <c r="D93" s="12">
        <f t="shared" ref="D93:O93" si="20">AVERAGE(D32,D50,D76,D92)</f>
        <v>233.09444444444446</v>
      </c>
      <c r="E93" s="12">
        <f t="shared" ref="E93" si="21">AVERAGE(E32,E50,E76,E92)</f>
        <v>229.33035714285714</v>
      </c>
      <c r="F93" s="11">
        <f t="shared" si="20"/>
        <v>232.6875</v>
      </c>
      <c r="G93" s="12">
        <f t="shared" si="20"/>
        <v>236.38541666666666</v>
      </c>
      <c r="H93" s="82">
        <f t="shared" ref="H93" si="22">AVERAGE(H32,H50,H76,H92)</f>
        <v>227.125</v>
      </c>
      <c r="I93" s="55">
        <f t="shared" si="20"/>
        <v>229.95238095238096</v>
      </c>
      <c r="J93" s="54">
        <f t="shared" si="20"/>
        <v>266.20982142857144</v>
      </c>
      <c r="K93" s="12">
        <f t="shared" ref="K93" si="23">AVERAGE(K32,K50,K76,K92)</f>
        <v>265.63744588744589</v>
      </c>
      <c r="L93" s="11">
        <f t="shared" si="20"/>
        <v>268.9375</v>
      </c>
      <c r="M93" s="12">
        <f t="shared" si="20"/>
        <v>283.13095238095235</v>
      </c>
      <c r="N93" s="12">
        <f t="shared" ref="N93" si="24">AVERAGE(N32,N50,N76,N92)</f>
        <v>281.1875</v>
      </c>
      <c r="O93" s="11">
        <f t="shared" si="20"/>
        <v>281.5625</v>
      </c>
      <c r="P93" s="10"/>
    </row>
    <row r="94" spans="3:21" s="6" customFormat="1" ht="23.45" customHeight="1" x14ac:dyDescent="0.45">
      <c r="C94" s="9"/>
      <c r="D94" s="129"/>
      <c r="E94" s="8"/>
      <c r="F94" s="8"/>
      <c r="G94" s="129"/>
      <c r="H94" s="8"/>
      <c r="I94" s="8"/>
      <c r="J94" s="129"/>
      <c r="K94" s="8"/>
      <c r="L94" s="8"/>
      <c r="M94" s="129"/>
      <c r="N94" s="8"/>
      <c r="O94" s="8"/>
      <c r="P94" s="7"/>
      <c r="S94" s="48"/>
    </row>
    <row r="95" spans="3:21" ht="23.45" customHeight="1" x14ac:dyDescent="0.55000000000000004">
      <c r="C95" s="204" t="s">
        <v>0</v>
      </c>
      <c r="D95" s="204"/>
      <c r="E95" s="204"/>
      <c r="F95" s="204"/>
      <c r="G95" s="204"/>
      <c r="H95" s="204"/>
      <c r="I95" s="204"/>
      <c r="J95" s="204"/>
      <c r="K95" s="205"/>
      <c r="L95" s="204"/>
      <c r="M95" s="205"/>
      <c r="N95" s="205"/>
      <c r="O95" s="204"/>
      <c r="P95" s="204"/>
      <c r="S95" s="76"/>
    </row>
    <row r="101" spans="7:15" ht="23.45" customHeight="1" x14ac:dyDescent="0.55000000000000004">
      <c r="G101" s="5"/>
      <c r="H101" s="5"/>
      <c r="I101" s="4"/>
      <c r="J101" s="5"/>
      <c r="K101" s="5"/>
      <c r="L101" s="4"/>
      <c r="M101" s="5"/>
      <c r="N101" s="5"/>
      <c r="O101" s="4"/>
    </row>
    <row r="102" spans="7:15" ht="23.45" customHeight="1" x14ac:dyDescent="0.55000000000000004">
      <c r="G102" s="5"/>
      <c r="H102" s="5"/>
      <c r="I102" s="4"/>
      <c r="J102" s="5"/>
      <c r="K102" s="5"/>
      <c r="L102" s="4"/>
      <c r="M102" s="5"/>
      <c r="N102" s="5"/>
      <c r="O102" s="4"/>
    </row>
    <row r="103" spans="7:15" ht="23.45" customHeight="1" x14ac:dyDescent="0.55000000000000004">
      <c r="G103" s="5"/>
      <c r="H103" s="5"/>
      <c r="I103" s="4"/>
      <c r="J103" s="5"/>
      <c r="K103" s="5"/>
      <c r="L103" s="4"/>
      <c r="M103" s="5"/>
      <c r="N103" s="5"/>
      <c r="O103" s="4"/>
    </row>
    <row r="104" spans="7:15" ht="23.45" customHeight="1" x14ac:dyDescent="0.55000000000000004">
      <c r="G104" s="5"/>
      <c r="H104" s="5"/>
      <c r="I104" s="4"/>
      <c r="J104" s="5"/>
      <c r="K104" s="5"/>
      <c r="L104" s="4"/>
      <c r="M104" s="5"/>
      <c r="N104" s="5"/>
      <c r="O104" s="4"/>
    </row>
  </sheetData>
  <mergeCells count="22">
    <mergeCell ref="J3:O3"/>
    <mergeCell ref="P3:P5"/>
    <mergeCell ref="D4:F4"/>
    <mergeCell ref="G4:I4"/>
    <mergeCell ref="J4:L4"/>
    <mergeCell ref="M4:O4"/>
    <mergeCell ref="A1:B7"/>
    <mergeCell ref="Q1:AX9"/>
    <mergeCell ref="C77:O77"/>
    <mergeCell ref="C95:P95"/>
    <mergeCell ref="C51:P51"/>
    <mergeCell ref="C53:C55"/>
    <mergeCell ref="D53:I53"/>
    <mergeCell ref="J53:O53"/>
    <mergeCell ref="P53:P55"/>
    <mergeCell ref="D54:F54"/>
    <mergeCell ref="G54:I54"/>
    <mergeCell ref="J54:L54"/>
    <mergeCell ref="M54:O54"/>
    <mergeCell ref="C1:P1"/>
    <mergeCell ref="C3:C5"/>
    <mergeCell ref="D3:I3"/>
  </mergeCells>
  <printOptions horizontalCentered="1"/>
  <pageMargins left="0.2" right="0.16" top="0.34" bottom="0.16" header="0.16" footer="0.16"/>
  <pageSetup paperSize="9" scale="67" fitToWidth="0" orientation="portrait" r:id="rId1"/>
  <headerFooter scaleWithDoc="0"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โคเนื้อ</vt:lpstr>
      <vt:lpstr>โคเนื้อ!Print_Area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Sutatip Pimmasorn</dc:creator>
  <cp:lastModifiedBy>Master</cp:lastModifiedBy>
  <cp:lastPrinted>2021-03-18T07:01:28Z</cp:lastPrinted>
  <dcterms:created xsi:type="dcterms:W3CDTF">2020-07-02T07:27:40Z</dcterms:created>
  <dcterms:modified xsi:type="dcterms:W3CDTF">2021-03-24T07:31:43Z</dcterms:modified>
</cp:coreProperties>
</file>